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740" windowHeight="6360" activeTab="0"/>
  </bookViews>
  <sheets>
    <sheet name="kategorija A" sheetId="1" r:id="rId1"/>
    <sheet name="kategorija B" sheetId="2" r:id="rId2"/>
    <sheet name="kategorija C" sheetId="3" r:id="rId3"/>
    <sheet name="kategorija D" sheetId="4" r:id="rId4"/>
    <sheet name="kategorija E" sheetId="5" r:id="rId5"/>
    <sheet name="kategorija F" sheetId="6" r:id="rId6"/>
    <sheet name="VSE kategorije" sheetId="7" r:id="rId7"/>
    <sheet name="List4" sheetId="8" r:id="rId8"/>
    <sheet name="List2" sheetId="9" r:id="rId9"/>
    <sheet name="List3" sheetId="10" r:id="rId10"/>
  </sheets>
  <definedNames>
    <definedName name="_xlnm.Print_Area" localSheetId="0">'kategorija A'!$A$1:$Q$18</definedName>
    <definedName name="_xlnm.Print_Area" localSheetId="1">'kategorija B'!$A$1:$Q$18</definedName>
    <definedName name="_xlnm.Print_Area" localSheetId="2">'kategorija C'!$A$1:$Q$18</definedName>
    <definedName name="_xlnm.Print_Area" localSheetId="3">'kategorija D'!$A$1:$Q$18</definedName>
    <definedName name="_xlnm.Print_Area" localSheetId="4">'kategorija E'!$A$1:$Q$18</definedName>
    <definedName name="_xlnm.Print_Area" localSheetId="5">'kategorija F'!$A$1:$Q$18</definedName>
  </definedNames>
  <calcPr fullCalcOnLoad="1"/>
</workbook>
</file>

<file path=xl/sharedStrings.xml><?xml version="1.0" encoding="utf-8"?>
<sst xmlns="http://schemas.openxmlformats.org/spreadsheetml/2006/main" count="337" uniqueCount="74">
  <si>
    <t>1.</t>
  </si>
  <si>
    <t>2.</t>
  </si>
  <si>
    <t>3.</t>
  </si>
  <si>
    <t>4.</t>
  </si>
  <si>
    <t>5.</t>
  </si>
  <si>
    <t>6.</t>
  </si>
  <si>
    <t>7.</t>
  </si>
  <si>
    <t>Ekipa</t>
  </si>
  <si>
    <t>Kontrolne</t>
  </si>
  <si>
    <t>točke</t>
  </si>
  <si>
    <t>Točke za</t>
  </si>
  <si>
    <t>članice</t>
  </si>
  <si>
    <t>Petčlanska</t>
  </si>
  <si>
    <t>ekipa</t>
  </si>
  <si>
    <t>Pisne naloge</t>
  </si>
  <si>
    <t>Planinska šola</t>
  </si>
  <si>
    <t>Orientacija</t>
  </si>
  <si>
    <t>Praktične naloge</t>
  </si>
  <si>
    <t>Vozli</t>
  </si>
  <si>
    <t>Porabljen</t>
  </si>
  <si>
    <t>čas</t>
  </si>
  <si>
    <t>Brez članske</t>
  </si>
  <si>
    <t>izkaznice</t>
  </si>
  <si>
    <t>Ekipa z dvema</t>
  </si>
  <si>
    <t>tekmovalcema</t>
  </si>
  <si>
    <t>Brez pl.</t>
  </si>
  <si>
    <t>čevljev</t>
  </si>
  <si>
    <t>Točke</t>
  </si>
  <si>
    <t>skupaj</t>
  </si>
  <si>
    <t>Mesto</t>
  </si>
  <si>
    <t>PD Ruše - Grča</t>
  </si>
  <si>
    <t>Risanje KT</t>
  </si>
  <si>
    <t>(max.10)</t>
  </si>
  <si>
    <t>(max.-25)</t>
  </si>
  <si>
    <t>(...KT x 50)</t>
  </si>
  <si>
    <t>(...x 2)</t>
  </si>
  <si>
    <t>(max.50)</t>
  </si>
  <si>
    <t>(max.60)</t>
  </si>
  <si>
    <t>(...x -5)</t>
  </si>
  <si>
    <t>(max.40)</t>
  </si>
  <si>
    <t>(max.-10)</t>
  </si>
  <si>
    <t>(max.400)</t>
  </si>
  <si>
    <t>(…x 20)</t>
  </si>
  <si>
    <t>Prva pomoč</t>
  </si>
  <si>
    <t>(max.20)</t>
  </si>
  <si>
    <t>PD Ruše</t>
  </si>
  <si>
    <t>Praktično</t>
  </si>
  <si>
    <t>(max.-240)</t>
  </si>
  <si>
    <t>x1</t>
  </si>
  <si>
    <t>(max.300)</t>
  </si>
  <si>
    <t>(max. -240)</t>
  </si>
  <si>
    <t>(max. -300)</t>
  </si>
  <si>
    <t>(max.450)</t>
  </si>
  <si>
    <t>PD Gornja radgona 1</t>
  </si>
  <si>
    <t>PD Lovrenc na Pohorju</t>
  </si>
  <si>
    <t>PD Poljčane</t>
  </si>
  <si>
    <t xml:space="preserve">PD Ruše </t>
  </si>
  <si>
    <t>PD Gornja Radgona 1</t>
  </si>
  <si>
    <t>PD Ptuj 1</t>
  </si>
  <si>
    <t>PD Ptuj 2</t>
  </si>
  <si>
    <t>PD Lovrenc na Pohorju 1</t>
  </si>
  <si>
    <t>PD Lovrenc na Pohorju 2</t>
  </si>
  <si>
    <t>PD Ruše  - Ksihti</t>
  </si>
  <si>
    <t>PD Ptuj  - Neizgubljivi</t>
  </si>
  <si>
    <t>(max.100)</t>
  </si>
  <si>
    <t>PD Poljčane - Štrudli</t>
  </si>
  <si>
    <t>PD G. Rad. 3 - Ultrazvočni bacili</t>
  </si>
  <si>
    <t>PD Gornja Radgona - Mlinarič</t>
  </si>
  <si>
    <t>PD Gornja Radgona 2- Suhi koši</t>
  </si>
  <si>
    <t>PD Lovrenc - Vunatni žoki</t>
  </si>
  <si>
    <t>PD Ptuj - Modrasi</t>
  </si>
  <si>
    <t>PD G. Radgona 1-Zluftana slatina</t>
  </si>
  <si>
    <t>PD G. Radgona 3 -Gumi efekt</t>
  </si>
  <si>
    <t>PD G. Radgona 2-Lakotniki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</si>
</sst>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18">
    <font>
      <sz val="10"/>
      <name val="Arial CE"/>
      <family val="0"/>
    </font>
    <font>
      <sz val="8"/>
      <name val="Arial CE"/>
      <family val="0"/>
    </font>
    <font>
      <b/>
      <sz val="8"/>
      <color indexed="10"/>
      <name val="Arial CE"/>
      <family val="0"/>
    </font>
    <font>
      <b/>
      <sz val="10"/>
      <name val="Arial CE"/>
      <family val="0"/>
    </font>
    <font>
      <sz val="18"/>
      <color indexed="12"/>
      <name val="Arial CE"/>
      <family val="0"/>
    </font>
    <font>
      <b/>
      <sz val="18"/>
      <color indexed="12"/>
      <name val="Arial CE"/>
      <family val="0"/>
    </font>
    <font>
      <b/>
      <sz val="18"/>
      <name val="Arial CE"/>
      <family val="0"/>
    </font>
    <font>
      <b/>
      <sz val="12"/>
      <color indexed="12"/>
      <name val="Arial CE"/>
      <family val="0"/>
    </font>
    <font>
      <b/>
      <sz val="9"/>
      <name val="Arial CE"/>
      <family val="0"/>
    </font>
    <font>
      <sz val="12"/>
      <name val="Arial CE"/>
      <family val="0"/>
    </font>
    <font>
      <sz val="18"/>
      <name val="Arial CE"/>
      <family val="0"/>
    </font>
    <font>
      <b/>
      <sz val="18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12"/>
      <name val="Arial CE"/>
      <family val="0"/>
    </font>
    <font>
      <b/>
      <sz val="8"/>
      <color indexed="12"/>
      <name val="Arial CE"/>
      <family val="0"/>
    </font>
    <font>
      <sz val="10"/>
      <color indexed="12"/>
      <name val="Arial CE"/>
      <family val="0"/>
    </font>
    <font>
      <sz val="12"/>
      <color indexed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/>
    </xf>
    <xf numFmtId="18" fontId="0" fillId="0" borderId="0" xfId="0" applyNumberFormat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3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0" fillId="0" borderId="22" xfId="0" applyFont="1" applyFill="1" applyBorder="1" applyAlignment="1" applyProtection="1">
      <alignment/>
      <protection locked="0"/>
    </xf>
    <xf numFmtId="0" fontId="9" fillId="0" borderId="27" xfId="0" applyFont="1" applyFill="1" applyBorder="1" applyAlignment="1" applyProtection="1">
      <alignment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10" fillId="3" borderId="23" xfId="0" applyFont="1" applyFill="1" applyBorder="1" applyAlignment="1" applyProtection="1">
      <alignment horizontal="center"/>
      <protection locked="0"/>
    </xf>
    <xf numFmtId="0" fontId="10" fillId="3" borderId="24" xfId="0" applyFont="1" applyFill="1" applyBorder="1" applyAlignment="1" applyProtection="1">
      <alignment horizontal="center"/>
      <protection locked="0"/>
    </xf>
    <xf numFmtId="0" fontId="11" fillId="0" borderId="22" xfId="0" applyFont="1" applyFill="1" applyBorder="1" applyAlignment="1" applyProtection="1">
      <alignment horizontal="center"/>
      <protection locked="0"/>
    </xf>
    <xf numFmtId="0" fontId="9" fillId="0" borderId="27" xfId="0" applyFont="1" applyFill="1" applyBorder="1" applyAlignment="1">
      <alignment/>
    </xf>
    <xf numFmtId="0" fontId="11" fillId="0" borderId="2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16" fillId="0" borderId="0" xfId="0" applyFont="1" applyAlignment="1">
      <alignment/>
    </xf>
    <xf numFmtId="0" fontId="16" fillId="0" borderId="1" xfId="0" applyFont="1" applyBorder="1" applyAlignment="1">
      <alignment/>
    </xf>
    <xf numFmtId="0" fontId="0" fillId="0" borderId="28" xfId="0" applyBorder="1" applyAlignment="1">
      <alignment/>
    </xf>
    <xf numFmtId="0" fontId="10" fillId="0" borderId="28" xfId="0" applyFont="1" applyFill="1" applyBorder="1" applyAlignment="1">
      <alignment horizontal="center"/>
    </xf>
    <xf numFmtId="0" fontId="17" fillId="0" borderId="17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17</xdr:col>
      <xdr:colOff>0</xdr:colOff>
      <xdr:row>3</xdr:row>
      <xdr:rowOff>1095375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104775"/>
          <a:ext cx="13458825" cy="1476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PODROČNO ORIENTACIJSKO TEKMOVANJE                                                                                                                                                                              -  RUŠE  -  22.4.2006 -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                                               </a:t>
          </a:r>
          <a:r>
            <a:rPr lang="en-US" cap="none" sz="1800" b="1" i="0" u="none" baseline="0">
              <a:latin typeface="Arial CE"/>
              <a:ea typeface="Arial CE"/>
              <a:cs typeface="Arial CE"/>
            </a:rPr>
            <a:t>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KATEGORIJA   </a:t>
          </a:r>
          <a:r>
            <a:rPr lang="en-US" cap="none" sz="18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A</a:t>
          </a:r>
        </a:p>
      </xdr:txBody>
    </xdr:sp>
    <xdr:clientData/>
  </xdr:twoCellAnchor>
  <xdr:twoCellAnchor editAs="oneCell">
    <xdr:from>
      <xdr:col>1</xdr:col>
      <xdr:colOff>28575</xdr:colOff>
      <xdr:row>3</xdr:row>
      <xdr:rowOff>238125</xdr:rowOff>
    </xdr:from>
    <xdr:to>
      <xdr:col>1</xdr:col>
      <xdr:colOff>1000125</xdr:colOff>
      <xdr:row>3</xdr:row>
      <xdr:rowOff>1066800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723900"/>
          <a:ext cx="971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657225</xdr:colOff>
      <xdr:row>3</xdr:row>
      <xdr:rowOff>142875</xdr:rowOff>
    </xdr:from>
    <xdr:to>
      <xdr:col>15</xdr:col>
      <xdr:colOff>200025</xdr:colOff>
      <xdr:row>3</xdr:row>
      <xdr:rowOff>923925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01450" y="62865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152400</xdr:rowOff>
    </xdr:from>
    <xdr:to>
      <xdr:col>8</xdr:col>
      <xdr:colOff>247650</xdr:colOff>
      <xdr:row>3</xdr:row>
      <xdr:rowOff>971550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4600" y="314325"/>
          <a:ext cx="8667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17</xdr:col>
      <xdr:colOff>0</xdr:colOff>
      <xdr:row>3</xdr:row>
      <xdr:rowOff>1095375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0" y="104775"/>
          <a:ext cx="13468350" cy="1476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PODROČNO ORIENTACIJSKO TEKMOVANJE                                                                                                                                                                              -  RUŠE  -  22.4.2006 - 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                                               </a:t>
          </a:r>
          <a:r>
            <a:rPr lang="en-US" cap="none" sz="1800" b="1" i="0" u="none" baseline="0">
              <a:latin typeface="Arial CE"/>
              <a:ea typeface="Arial CE"/>
              <a:cs typeface="Arial CE"/>
            </a:rPr>
            <a:t>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KATEGORIJA   B</a:t>
          </a:r>
        </a:p>
      </xdr:txBody>
    </xdr:sp>
    <xdr:clientData/>
  </xdr:twoCellAnchor>
  <xdr:twoCellAnchor editAs="oneCell">
    <xdr:from>
      <xdr:col>13</xdr:col>
      <xdr:colOff>657225</xdr:colOff>
      <xdr:row>3</xdr:row>
      <xdr:rowOff>142875</xdr:rowOff>
    </xdr:from>
    <xdr:to>
      <xdr:col>15</xdr:col>
      <xdr:colOff>200025</xdr:colOff>
      <xdr:row>3</xdr:row>
      <xdr:rowOff>923925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0975" y="62865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</xdr:row>
      <xdr:rowOff>238125</xdr:rowOff>
    </xdr:from>
    <xdr:to>
      <xdr:col>1</xdr:col>
      <xdr:colOff>1000125</xdr:colOff>
      <xdr:row>3</xdr:row>
      <xdr:rowOff>1066800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723900"/>
          <a:ext cx="971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152400</xdr:rowOff>
    </xdr:from>
    <xdr:to>
      <xdr:col>8</xdr:col>
      <xdr:colOff>247650</xdr:colOff>
      <xdr:row>3</xdr:row>
      <xdr:rowOff>971550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4600" y="314325"/>
          <a:ext cx="8667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17</xdr:col>
      <xdr:colOff>0</xdr:colOff>
      <xdr:row>3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04775"/>
          <a:ext cx="13468350" cy="1476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PODROČNO ORIENTACIJSKO TEKMOVANJE                                                                                                                                                                              -  RUŠE  -  22.4.2006 - 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                                               </a:t>
          </a:r>
          <a:r>
            <a:rPr lang="en-US" cap="none" sz="1800" b="1" i="0" u="none" baseline="0">
              <a:latin typeface="Arial CE"/>
              <a:ea typeface="Arial CE"/>
              <a:cs typeface="Arial CE"/>
            </a:rPr>
            <a:t>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KATEGORIJA   C</a:t>
          </a:r>
        </a:p>
      </xdr:txBody>
    </xdr:sp>
    <xdr:clientData/>
  </xdr:twoCellAnchor>
  <xdr:twoCellAnchor editAs="oneCell">
    <xdr:from>
      <xdr:col>13</xdr:col>
      <xdr:colOff>657225</xdr:colOff>
      <xdr:row>3</xdr:row>
      <xdr:rowOff>142875</xdr:rowOff>
    </xdr:from>
    <xdr:to>
      <xdr:col>15</xdr:col>
      <xdr:colOff>200025</xdr:colOff>
      <xdr:row>3</xdr:row>
      <xdr:rowOff>923925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0975" y="62865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</xdr:row>
      <xdr:rowOff>238125</xdr:rowOff>
    </xdr:from>
    <xdr:to>
      <xdr:col>1</xdr:col>
      <xdr:colOff>1000125</xdr:colOff>
      <xdr:row>3</xdr:row>
      <xdr:rowOff>1066800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723900"/>
          <a:ext cx="971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676275</xdr:colOff>
      <xdr:row>1</xdr:row>
      <xdr:rowOff>152400</xdr:rowOff>
    </xdr:from>
    <xdr:to>
      <xdr:col>8</xdr:col>
      <xdr:colOff>238125</xdr:colOff>
      <xdr:row>3</xdr:row>
      <xdr:rowOff>971550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4600" y="314325"/>
          <a:ext cx="8667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17</xdr:col>
      <xdr:colOff>0</xdr:colOff>
      <xdr:row>3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04775"/>
          <a:ext cx="13458825" cy="1476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PODROČNO ORIENTACIJSKO TEKMOVANJE                                                                                                                                                                              -  RUŠE  -  22.4.2006 -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                        </a:t>
          </a:r>
          <a:r>
            <a:rPr lang="en-US" cap="none" sz="1800" b="1" i="0" u="none" baseline="0">
              <a:latin typeface="Arial CE"/>
              <a:ea typeface="Arial CE"/>
              <a:cs typeface="Arial CE"/>
            </a:rPr>
            <a:t>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KATEGORIJA   D</a:t>
          </a:r>
        </a:p>
      </xdr:txBody>
    </xdr:sp>
    <xdr:clientData/>
  </xdr:twoCellAnchor>
  <xdr:twoCellAnchor editAs="oneCell">
    <xdr:from>
      <xdr:col>13</xdr:col>
      <xdr:colOff>657225</xdr:colOff>
      <xdr:row>3</xdr:row>
      <xdr:rowOff>142875</xdr:rowOff>
    </xdr:from>
    <xdr:to>
      <xdr:col>15</xdr:col>
      <xdr:colOff>200025</xdr:colOff>
      <xdr:row>3</xdr:row>
      <xdr:rowOff>923925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01450" y="62865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</xdr:row>
      <xdr:rowOff>238125</xdr:rowOff>
    </xdr:from>
    <xdr:to>
      <xdr:col>1</xdr:col>
      <xdr:colOff>1000125</xdr:colOff>
      <xdr:row>3</xdr:row>
      <xdr:rowOff>1066800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723900"/>
          <a:ext cx="971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152400</xdr:rowOff>
    </xdr:from>
    <xdr:to>
      <xdr:col>8</xdr:col>
      <xdr:colOff>247650</xdr:colOff>
      <xdr:row>3</xdr:row>
      <xdr:rowOff>971550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4600" y="314325"/>
          <a:ext cx="8667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17</xdr:col>
      <xdr:colOff>0</xdr:colOff>
      <xdr:row>3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04775"/>
          <a:ext cx="13458825" cy="1476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PODROČNO ORIENTACIJSKO TEKMOVANJE                                                                                                                                                                              -  RUŠE  -  22.4.2006 - 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                                               </a:t>
          </a:r>
          <a:r>
            <a:rPr lang="en-US" cap="none" sz="1800" b="1" i="0" u="none" baseline="0">
              <a:latin typeface="Arial CE"/>
              <a:ea typeface="Arial CE"/>
              <a:cs typeface="Arial CE"/>
            </a:rPr>
            <a:t>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KATEGORIJA   E</a:t>
          </a:r>
        </a:p>
      </xdr:txBody>
    </xdr:sp>
    <xdr:clientData/>
  </xdr:twoCellAnchor>
  <xdr:twoCellAnchor editAs="oneCell">
    <xdr:from>
      <xdr:col>13</xdr:col>
      <xdr:colOff>657225</xdr:colOff>
      <xdr:row>3</xdr:row>
      <xdr:rowOff>142875</xdr:rowOff>
    </xdr:from>
    <xdr:to>
      <xdr:col>15</xdr:col>
      <xdr:colOff>200025</xdr:colOff>
      <xdr:row>3</xdr:row>
      <xdr:rowOff>923925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01450" y="62865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</xdr:row>
      <xdr:rowOff>238125</xdr:rowOff>
    </xdr:from>
    <xdr:to>
      <xdr:col>1</xdr:col>
      <xdr:colOff>1000125</xdr:colOff>
      <xdr:row>3</xdr:row>
      <xdr:rowOff>1066800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723900"/>
          <a:ext cx="971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152400</xdr:rowOff>
    </xdr:from>
    <xdr:to>
      <xdr:col>8</xdr:col>
      <xdr:colOff>247650</xdr:colOff>
      <xdr:row>3</xdr:row>
      <xdr:rowOff>971550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4600" y="314325"/>
          <a:ext cx="8667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17</xdr:col>
      <xdr:colOff>0</xdr:colOff>
      <xdr:row>3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04775"/>
          <a:ext cx="13449300" cy="1476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PODROČNO ORIENTACIJSKO TEKMOVANJE                                                                                                                                                                              -  RUŠE  -  22.4.2006 - 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                                               </a:t>
          </a:r>
          <a:r>
            <a:rPr lang="en-US" cap="none" sz="1800" b="1" i="0" u="none" baseline="0">
              <a:latin typeface="Arial CE"/>
              <a:ea typeface="Arial CE"/>
              <a:cs typeface="Arial CE"/>
            </a:rPr>
            <a:t>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KATEGORIJA   F
</a:t>
          </a: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13</xdr:col>
      <xdr:colOff>657225</xdr:colOff>
      <xdr:row>3</xdr:row>
      <xdr:rowOff>142875</xdr:rowOff>
    </xdr:from>
    <xdr:to>
      <xdr:col>15</xdr:col>
      <xdr:colOff>200025</xdr:colOff>
      <xdr:row>3</xdr:row>
      <xdr:rowOff>923925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62865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</xdr:row>
      <xdr:rowOff>238125</xdr:rowOff>
    </xdr:from>
    <xdr:to>
      <xdr:col>1</xdr:col>
      <xdr:colOff>1000125</xdr:colOff>
      <xdr:row>3</xdr:row>
      <xdr:rowOff>1066800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723900"/>
          <a:ext cx="971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</xdr:row>
      <xdr:rowOff>152400</xdr:rowOff>
    </xdr:from>
    <xdr:to>
      <xdr:col>8</xdr:col>
      <xdr:colOff>257175</xdr:colOff>
      <xdr:row>3</xdr:row>
      <xdr:rowOff>971550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4600" y="314325"/>
          <a:ext cx="8667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36"/>
  <sheetViews>
    <sheetView tabSelected="1" view="pageBreakPreview" zoomScale="75" zoomScaleNormal="85" zoomScaleSheetLayoutView="75" workbookViewId="0" topLeftCell="A1">
      <selection activeCell="G14" sqref="G14"/>
    </sheetView>
  </sheetViews>
  <sheetFormatPr defaultColWidth="9.00390625" defaultRowHeight="12.75"/>
  <cols>
    <col min="1" max="1" width="5.75390625" style="0" customWidth="1"/>
    <col min="2" max="2" width="35.625" style="0" customWidth="1"/>
    <col min="3" max="3" width="8.00390625" style="0" customWidth="1"/>
    <col min="4" max="4" width="7.00390625" style="0" customWidth="1"/>
    <col min="5" max="5" width="7.75390625" style="0" customWidth="1"/>
    <col min="6" max="6" width="9.875" style="0" customWidth="1"/>
    <col min="7" max="7" width="9.00390625" style="0" customWidth="1"/>
    <col min="8" max="8" width="8.125" style="0" customWidth="1"/>
    <col min="9" max="9" width="11.125" style="0" customWidth="1"/>
    <col min="10" max="10" width="11.625" style="0" customWidth="1"/>
    <col min="11" max="11" width="11.25390625" style="0" customWidth="1"/>
    <col min="12" max="12" width="8.75390625" style="0" customWidth="1"/>
    <col min="13" max="13" width="9.75390625" style="0" customWidth="1"/>
    <col min="14" max="14" width="10.625" style="0" customWidth="1"/>
    <col min="15" max="15" width="7.875" style="0" customWidth="1"/>
    <col min="16" max="16" width="7.75390625" style="0" customWidth="1"/>
    <col min="17" max="17" width="6.75390625" style="0" customWidth="1"/>
  </cols>
  <sheetData>
    <row r="4" spans="1:18" ht="93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</row>
    <row r="5" spans="1:18" s="2" customFormat="1" ht="13.5" customHeight="1" thickTop="1">
      <c r="A5" s="6"/>
      <c r="B5" s="7"/>
      <c r="C5" s="8" t="s">
        <v>8</v>
      </c>
      <c r="D5" s="8" t="s">
        <v>10</v>
      </c>
      <c r="E5" s="8" t="s">
        <v>12</v>
      </c>
      <c r="F5" s="8" t="s">
        <v>14</v>
      </c>
      <c r="G5" s="8" t="s">
        <v>14</v>
      </c>
      <c r="H5" s="8" t="s">
        <v>46</v>
      </c>
      <c r="I5" s="35" t="s">
        <v>17</v>
      </c>
      <c r="J5" s="8" t="s">
        <v>17</v>
      </c>
      <c r="K5" s="35" t="s">
        <v>17</v>
      </c>
      <c r="L5" s="8" t="s">
        <v>19</v>
      </c>
      <c r="M5" s="8" t="s">
        <v>21</v>
      </c>
      <c r="N5" s="8" t="s">
        <v>23</v>
      </c>
      <c r="O5" s="40" t="s">
        <v>25</v>
      </c>
      <c r="P5" s="64"/>
      <c r="Q5" s="6"/>
      <c r="R5" s="4"/>
    </row>
    <row r="6" spans="1:18" s="2" customFormat="1" ht="12.75" customHeight="1">
      <c r="A6" s="10"/>
      <c r="B6" s="11" t="s">
        <v>7</v>
      </c>
      <c r="C6" s="12" t="s">
        <v>9</v>
      </c>
      <c r="D6" s="12" t="s">
        <v>11</v>
      </c>
      <c r="E6" s="12" t="s">
        <v>13</v>
      </c>
      <c r="F6" s="12" t="s">
        <v>15</v>
      </c>
      <c r="G6" s="12" t="s">
        <v>16</v>
      </c>
      <c r="H6" s="12" t="s">
        <v>16</v>
      </c>
      <c r="I6" s="36" t="s">
        <v>16</v>
      </c>
      <c r="J6" s="12" t="s">
        <v>43</v>
      </c>
      <c r="K6" s="36" t="s">
        <v>18</v>
      </c>
      <c r="L6" s="12" t="s">
        <v>20</v>
      </c>
      <c r="M6" s="12" t="s">
        <v>22</v>
      </c>
      <c r="N6" s="12" t="s">
        <v>24</v>
      </c>
      <c r="O6" s="41" t="s">
        <v>26</v>
      </c>
      <c r="P6" s="65" t="s">
        <v>27</v>
      </c>
      <c r="Q6" s="14" t="s">
        <v>29</v>
      </c>
      <c r="R6" s="4"/>
    </row>
    <row r="7" spans="1:18" s="2" customFormat="1" ht="12.75" customHeight="1">
      <c r="A7" s="10"/>
      <c r="B7" s="11"/>
      <c r="C7" s="15" t="s">
        <v>34</v>
      </c>
      <c r="D7" s="12" t="s">
        <v>35</v>
      </c>
      <c r="E7" s="12"/>
      <c r="F7" s="12"/>
      <c r="G7" s="12"/>
      <c r="H7" s="12"/>
      <c r="I7" s="36" t="s">
        <v>31</v>
      </c>
      <c r="J7" s="12"/>
      <c r="K7" s="36"/>
      <c r="L7" s="12" t="s">
        <v>48</v>
      </c>
      <c r="M7" s="12"/>
      <c r="N7" s="12"/>
      <c r="O7" s="41" t="s">
        <v>38</v>
      </c>
      <c r="P7" s="65" t="s">
        <v>28</v>
      </c>
      <c r="Q7" s="16"/>
      <c r="R7" s="4"/>
    </row>
    <row r="8" spans="1:18" s="2" customFormat="1" ht="13.5" customHeight="1" thickBot="1">
      <c r="A8" s="17"/>
      <c r="B8" s="18"/>
      <c r="C8" s="19" t="s">
        <v>49</v>
      </c>
      <c r="D8" s="19" t="s">
        <v>32</v>
      </c>
      <c r="E8" s="19" t="s">
        <v>32</v>
      </c>
      <c r="F8" s="19" t="s">
        <v>36</v>
      </c>
      <c r="G8" s="19" t="s">
        <v>39</v>
      </c>
      <c r="H8" s="19" t="s">
        <v>39</v>
      </c>
      <c r="I8" s="37" t="s">
        <v>37</v>
      </c>
      <c r="J8" s="19" t="s">
        <v>44</v>
      </c>
      <c r="K8" s="37" t="s">
        <v>39</v>
      </c>
      <c r="L8" s="19" t="s">
        <v>47</v>
      </c>
      <c r="M8" s="19" t="s">
        <v>40</v>
      </c>
      <c r="N8" s="19" t="s">
        <v>40</v>
      </c>
      <c r="O8" s="42" t="s">
        <v>33</v>
      </c>
      <c r="P8" s="66"/>
      <c r="Q8" s="21"/>
      <c r="R8" s="4"/>
    </row>
    <row r="9" spans="1:18" s="29" customFormat="1" ht="24" thickTop="1">
      <c r="A9" s="25" t="s">
        <v>0</v>
      </c>
      <c r="B9" s="23" t="s">
        <v>56</v>
      </c>
      <c r="C9" s="26">
        <v>250</v>
      </c>
      <c r="D9" s="26">
        <v>4</v>
      </c>
      <c r="E9" s="26">
        <v>0</v>
      </c>
      <c r="F9" s="26">
        <v>5</v>
      </c>
      <c r="G9" s="26">
        <v>5</v>
      </c>
      <c r="H9" s="26">
        <v>40</v>
      </c>
      <c r="I9" s="38">
        <v>0</v>
      </c>
      <c r="J9" s="26">
        <v>20</v>
      </c>
      <c r="K9" s="38">
        <v>0</v>
      </c>
      <c r="L9" s="26">
        <v>152</v>
      </c>
      <c r="M9" s="26">
        <v>0</v>
      </c>
      <c r="N9" s="26">
        <v>0</v>
      </c>
      <c r="O9" s="43">
        <v>0</v>
      </c>
      <c r="P9" s="63">
        <f>(C9+D9+E9+F9+G9+I9+J9+K9+H9)-(L9+M9+N9+O9)</f>
        <v>172</v>
      </c>
      <c r="Q9" s="45">
        <v>1</v>
      </c>
      <c r="R9" s="28"/>
    </row>
    <row r="10" spans="1:18" s="29" customFormat="1" ht="23.25">
      <c r="A10" s="25" t="s">
        <v>1</v>
      </c>
      <c r="B10" s="23" t="s">
        <v>66</v>
      </c>
      <c r="C10" s="26">
        <v>200</v>
      </c>
      <c r="D10" s="26">
        <v>0</v>
      </c>
      <c r="E10" s="26">
        <v>0</v>
      </c>
      <c r="F10" s="26">
        <v>20</v>
      </c>
      <c r="G10" s="26">
        <v>20</v>
      </c>
      <c r="H10" s="26">
        <v>0</v>
      </c>
      <c r="I10" s="38">
        <v>0</v>
      </c>
      <c r="J10" s="26">
        <v>20</v>
      </c>
      <c r="K10" s="38">
        <v>0</v>
      </c>
      <c r="L10" s="26">
        <v>122</v>
      </c>
      <c r="M10" s="26">
        <v>0</v>
      </c>
      <c r="N10" s="26">
        <v>0</v>
      </c>
      <c r="O10" s="43">
        <v>0</v>
      </c>
      <c r="P10" s="63">
        <f>(C10+D10+E10+F10+G10+I10+J10+K10+H10)-(L10+M10+N10+O10)</f>
        <v>138</v>
      </c>
      <c r="Q10" s="45">
        <v>2</v>
      </c>
      <c r="R10" s="28"/>
    </row>
    <row r="11" spans="1:18" s="29" customFormat="1" ht="23.25">
      <c r="A11" s="25" t="s">
        <v>2</v>
      </c>
      <c r="B11" s="23" t="s">
        <v>68</v>
      </c>
      <c r="C11" s="26">
        <v>200</v>
      </c>
      <c r="D11" s="26">
        <v>10</v>
      </c>
      <c r="E11" s="26">
        <v>10</v>
      </c>
      <c r="F11" s="26">
        <v>10</v>
      </c>
      <c r="G11" s="26">
        <v>20</v>
      </c>
      <c r="H11" s="26">
        <v>0</v>
      </c>
      <c r="I11" s="38">
        <v>0</v>
      </c>
      <c r="J11" s="26">
        <v>20</v>
      </c>
      <c r="K11" s="38">
        <v>0</v>
      </c>
      <c r="L11" s="26">
        <v>142</v>
      </c>
      <c r="M11" s="26">
        <v>0</v>
      </c>
      <c r="N11" s="26">
        <v>0</v>
      </c>
      <c r="O11" s="43">
        <v>0</v>
      </c>
      <c r="P11" s="63">
        <f>(C11+D11+E11+F11+G11+I11+J11+K11+H11)-(L11+M11+N11+O11)</f>
        <v>128</v>
      </c>
      <c r="Q11" s="45">
        <v>3</v>
      </c>
      <c r="R11" s="28"/>
    </row>
    <row r="12" spans="1:18" s="29" customFormat="1" ht="23.25">
      <c r="A12" s="25" t="s">
        <v>3</v>
      </c>
      <c r="B12" s="23" t="s">
        <v>57</v>
      </c>
      <c r="C12" s="26">
        <v>250</v>
      </c>
      <c r="D12" s="26">
        <v>0</v>
      </c>
      <c r="E12" s="26">
        <v>0</v>
      </c>
      <c r="F12" s="26">
        <v>10</v>
      </c>
      <c r="G12" s="26">
        <v>10</v>
      </c>
      <c r="H12" s="26">
        <v>0</v>
      </c>
      <c r="I12" s="38">
        <v>0</v>
      </c>
      <c r="J12" s="26">
        <v>-5</v>
      </c>
      <c r="K12" s="38">
        <v>0</v>
      </c>
      <c r="L12" s="26">
        <v>200</v>
      </c>
      <c r="M12" s="26">
        <v>0</v>
      </c>
      <c r="N12" s="26">
        <v>0</v>
      </c>
      <c r="O12" s="43">
        <v>0</v>
      </c>
      <c r="P12" s="63">
        <f>(C12+D12+E12+F12+G12+I12+J12+K12+H12)-(L12+M12+N12+O12)</f>
        <v>65</v>
      </c>
      <c r="Q12" s="45">
        <v>4</v>
      </c>
      <c r="R12" s="28"/>
    </row>
    <row r="13" spans="1:18" s="29" customFormat="1" ht="23.25">
      <c r="A13" s="25"/>
      <c r="B13" s="73"/>
      <c r="C13" s="26"/>
      <c r="D13" s="26"/>
      <c r="E13" s="26"/>
      <c r="F13" s="26"/>
      <c r="G13" s="26"/>
      <c r="H13" s="26"/>
      <c r="I13" s="38"/>
      <c r="J13" s="26"/>
      <c r="K13" s="38"/>
      <c r="L13" s="26"/>
      <c r="M13" s="26"/>
      <c r="N13" s="26"/>
      <c r="O13" s="43"/>
      <c r="P13" s="63"/>
      <c r="Q13" s="45"/>
      <c r="R13" s="28"/>
    </row>
    <row r="14" spans="1:18" s="29" customFormat="1" ht="23.25">
      <c r="A14" s="25"/>
      <c r="B14" s="23"/>
      <c r="C14" s="26"/>
      <c r="D14" s="26"/>
      <c r="E14" s="26"/>
      <c r="F14" s="26"/>
      <c r="G14" s="26"/>
      <c r="H14" s="26"/>
      <c r="I14" s="38"/>
      <c r="J14" s="26"/>
      <c r="K14" s="38"/>
      <c r="L14" s="26"/>
      <c r="M14" s="26"/>
      <c r="N14" s="26"/>
      <c r="O14" s="43"/>
      <c r="P14" s="63"/>
      <c r="Q14" s="45"/>
      <c r="R14" s="28"/>
    </row>
    <row r="15" spans="1:18" s="29" customFormat="1" ht="23.25">
      <c r="A15" s="25"/>
      <c r="B15" s="23"/>
      <c r="C15" s="26"/>
      <c r="D15" s="26"/>
      <c r="E15" s="26"/>
      <c r="F15" s="26"/>
      <c r="G15" s="26"/>
      <c r="H15" s="26"/>
      <c r="I15" s="38"/>
      <c r="J15" s="26"/>
      <c r="K15" s="38"/>
      <c r="L15" s="26"/>
      <c r="M15" s="26"/>
      <c r="N15" s="26"/>
      <c r="O15" s="43"/>
      <c r="P15" s="63"/>
      <c r="Q15" s="45"/>
      <c r="R15" s="28"/>
    </row>
    <row r="16" spans="1:18" s="29" customFormat="1" ht="23.25">
      <c r="A16" s="25"/>
      <c r="B16" s="23"/>
      <c r="C16" s="26"/>
      <c r="D16" s="26"/>
      <c r="E16" s="26"/>
      <c r="F16" s="26"/>
      <c r="G16" s="26"/>
      <c r="H16" s="26"/>
      <c r="I16" s="38"/>
      <c r="J16" s="26"/>
      <c r="K16" s="38"/>
      <c r="L16" s="26"/>
      <c r="M16" s="26"/>
      <c r="N16" s="26"/>
      <c r="O16" s="43"/>
      <c r="P16" s="63"/>
      <c r="Q16" s="45"/>
      <c r="R16" s="28"/>
    </row>
    <row r="17" spans="1:18" s="29" customFormat="1" ht="23.25">
      <c r="A17" s="25"/>
      <c r="B17" s="23"/>
      <c r="C17" s="26"/>
      <c r="D17" s="26"/>
      <c r="E17" s="26"/>
      <c r="F17" s="26"/>
      <c r="G17" s="26"/>
      <c r="H17" s="26"/>
      <c r="I17" s="38"/>
      <c r="J17" s="26"/>
      <c r="K17" s="38"/>
      <c r="L17" s="26"/>
      <c r="M17" s="26"/>
      <c r="N17" s="26"/>
      <c r="O17" s="43"/>
      <c r="P17" s="63"/>
      <c r="Q17" s="45"/>
      <c r="R17" s="28"/>
    </row>
    <row r="18" spans="1:18" s="29" customFormat="1" ht="24" thickBot="1">
      <c r="A18" s="30"/>
      <c r="B18" s="24"/>
      <c r="C18" s="31"/>
      <c r="D18" s="31"/>
      <c r="E18" s="31"/>
      <c r="F18" s="31"/>
      <c r="G18" s="31"/>
      <c r="H18" s="31"/>
      <c r="I18" s="39"/>
      <c r="J18" s="31"/>
      <c r="K18" s="39"/>
      <c r="L18" s="31"/>
      <c r="M18" s="31"/>
      <c r="N18" s="31"/>
      <c r="O18" s="44"/>
      <c r="P18" s="63"/>
      <c r="Q18" s="46"/>
      <c r="R18" s="28"/>
    </row>
    <row r="19" spans="1:17" s="3" customFormat="1" ht="13.5" thickTop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s="3" customFormat="1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s="3" customFormat="1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7" s="3" customFormat="1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s="3" customFormat="1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17" s="3" customFormat="1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s="3" customFormat="1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1:17" s="3" customFormat="1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s="3" customFormat="1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s="3" customFormat="1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36" spans="2:4" ht="12.75">
      <c r="B36" s="5"/>
      <c r="C36" s="5"/>
      <c r="D36" s="5"/>
    </row>
  </sheetData>
  <printOptions horizontalCentered="1"/>
  <pageMargins left="0.31496062992125984" right="0.31496062992125984" top="0.5905511811023623" bottom="0.3937007874015748" header="0" footer="0"/>
  <pageSetup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view="pageBreakPreview" zoomScale="75" zoomScaleNormal="85" zoomScaleSheetLayoutView="75" workbookViewId="0" topLeftCell="B1">
      <selection activeCell="P16" sqref="P16"/>
    </sheetView>
  </sheetViews>
  <sheetFormatPr defaultColWidth="9.00390625" defaultRowHeight="12.75"/>
  <cols>
    <col min="1" max="1" width="5.75390625" style="0" customWidth="1"/>
    <col min="2" max="2" width="35.625" style="0" customWidth="1"/>
    <col min="3" max="3" width="8.00390625" style="0" customWidth="1"/>
    <col min="4" max="4" width="7.00390625" style="0" customWidth="1"/>
    <col min="5" max="5" width="7.75390625" style="0" customWidth="1"/>
    <col min="6" max="6" width="9.875" style="0" customWidth="1"/>
    <col min="7" max="7" width="9.00390625" style="0" customWidth="1"/>
    <col min="8" max="8" width="8.125" style="0" customWidth="1"/>
    <col min="9" max="9" width="11.25390625" style="0" customWidth="1"/>
    <col min="10" max="10" width="11.625" style="0" customWidth="1"/>
    <col min="11" max="11" width="11.25390625" style="0" customWidth="1"/>
    <col min="12" max="12" width="8.75390625" style="0" customWidth="1"/>
    <col min="13" max="13" width="9.75390625" style="0" customWidth="1"/>
    <col min="14" max="14" width="10.625" style="0" customWidth="1"/>
    <col min="15" max="15" width="7.875" style="0" customWidth="1"/>
    <col min="16" max="16" width="7.75390625" style="69" customWidth="1"/>
    <col min="17" max="17" width="6.75390625" style="0" customWidth="1"/>
  </cols>
  <sheetData>
    <row r="1" spans="1:18" ht="12.75">
      <c r="A1" s="47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67"/>
      <c r="Q1" s="3"/>
      <c r="R1" s="3"/>
    </row>
    <row r="2" spans="1:18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67"/>
      <c r="Q2" s="3"/>
      <c r="R2" s="3"/>
    </row>
    <row r="3" spans="1:18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67"/>
      <c r="Q3" s="3"/>
      <c r="R3" s="3"/>
    </row>
    <row r="4" spans="1:18" ht="93.7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67"/>
      <c r="Q4" s="3"/>
      <c r="R4" s="3"/>
    </row>
    <row r="5" spans="1:18" ht="13.5" thickTop="1">
      <c r="A5" s="6"/>
      <c r="B5" s="7"/>
      <c r="C5" s="8" t="s">
        <v>8</v>
      </c>
      <c r="D5" s="8" t="s">
        <v>10</v>
      </c>
      <c r="E5" s="8" t="s">
        <v>12</v>
      </c>
      <c r="F5" s="8" t="s">
        <v>14</v>
      </c>
      <c r="G5" s="8" t="s">
        <v>14</v>
      </c>
      <c r="H5" s="8" t="s">
        <v>46</v>
      </c>
      <c r="I5" s="35" t="s">
        <v>17</v>
      </c>
      <c r="J5" s="8" t="s">
        <v>17</v>
      </c>
      <c r="K5" s="8" t="s">
        <v>17</v>
      </c>
      <c r="L5" s="8" t="s">
        <v>19</v>
      </c>
      <c r="M5" s="8" t="s">
        <v>21</v>
      </c>
      <c r="N5" s="8" t="s">
        <v>23</v>
      </c>
      <c r="O5" s="40" t="s">
        <v>25</v>
      </c>
      <c r="P5" s="64"/>
      <c r="Q5" s="6"/>
      <c r="R5" s="3"/>
    </row>
    <row r="6" spans="1:18" ht="12.75">
      <c r="A6" s="10"/>
      <c r="B6" s="11" t="s">
        <v>7</v>
      </c>
      <c r="C6" s="12" t="s">
        <v>9</v>
      </c>
      <c r="D6" s="12" t="s">
        <v>11</v>
      </c>
      <c r="E6" s="12" t="s">
        <v>13</v>
      </c>
      <c r="F6" s="12" t="s">
        <v>15</v>
      </c>
      <c r="G6" s="12" t="s">
        <v>16</v>
      </c>
      <c r="H6" s="12" t="s">
        <v>16</v>
      </c>
      <c r="I6" s="36" t="s">
        <v>16</v>
      </c>
      <c r="J6" s="12" t="s">
        <v>43</v>
      </c>
      <c r="K6" s="12" t="s">
        <v>18</v>
      </c>
      <c r="L6" s="12" t="s">
        <v>20</v>
      </c>
      <c r="M6" s="12" t="s">
        <v>22</v>
      </c>
      <c r="N6" s="12" t="s">
        <v>24</v>
      </c>
      <c r="O6" s="41" t="s">
        <v>26</v>
      </c>
      <c r="P6" s="65" t="s">
        <v>27</v>
      </c>
      <c r="Q6" s="14" t="s">
        <v>29</v>
      </c>
      <c r="R6" s="3"/>
    </row>
    <row r="7" spans="1:18" ht="12.75">
      <c r="A7" s="10"/>
      <c r="B7" s="11"/>
      <c r="C7" s="15" t="s">
        <v>34</v>
      </c>
      <c r="D7" s="12" t="s">
        <v>35</v>
      </c>
      <c r="E7" s="12"/>
      <c r="F7" s="12"/>
      <c r="G7" s="12"/>
      <c r="H7" s="12"/>
      <c r="I7" s="36" t="s">
        <v>31</v>
      </c>
      <c r="J7" s="12"/>
      <c r="K7" s="12" t="s">
        <v>42</v>
      </c>
      <c r="L7" s="12" t="s">
        <v>48</v>
      </c>
      <c r="M7" s="12"/>
      <c r="N7" s="12"/>
      <c r="O7" s="41" t="s">
        <v>38</v>
      </c>
      <c r="P7" s="65" t="s">
        <v>28</v>
      </c>
      <c r="Q7" s="16"/>
      <c r="R7" s="3"/>
    </row>
    <row r="8" spans="1:18" ht="13.5" thickBot="1">
      <c r="A8" s="17"/>
      <c r="B8" s="18"/>
      <c r="C8" s="19" t="s">
        <v>49</v>
      </c>
      <c r="D8" s="19" t="s">
        <v>32</v>
      </c>
      <c r="E8" s="19" t="s">
        <v>32</v>
      </c>
      <c r="F8" s="19" t="s">
        <v>36</v>
      </c>
      <c r="G8" s="19" t="s">
        <v>39</v>
      </c>
      <c r="H8" s="19" t="s">
        <v>39</v>
      </c>
      <c r="I8" s="37" t="s">
        <v>37</v>
      </c>
      <c r="J8" s="19" t="s">
        <v>44</v>
      </c>
      <c r="K8" s="19" t="s">
        <v>39</v>
      </c>
      <c r="L8" s="19" t="s">
        <v>50</v>
      </c>
      <c r="M8" s="19" t="s">
        <v>40</v>
      </c>
      <c r="N8" s="19" t="s">
        <v>40</v>
      </c>
      <c r="O8" s="42" t="s">
        <v>33</v>
      </c>
      <c r="P8" s="66"/>
      <c r="Q8" s="21"/>
      <c r="R8" s="3"/>
    </row>
    <row r="9" spans="1:18" ht="24" thickTop="1">
      <c r="A9" s="25" t="s">
        <v>0</v>
      </c>
      <c r="B9" s="23" t="s">
        <v>73</v>
      </c>
      <c r="C9" s="26">
        <v>300</v>
      </c>
      <c r="D9" s="26">
        <v>8</v>
      </c>
      <c r="E9" s="26">
        <v>10</v>
      </c>
      <c r="F9" s="26">
        <v>25</v>
      </c>
      <c r="G9" s="26">
        <v>20</v>
      </c>
      <c r="H9" s="26">
        <v>40</v>
      </c>
      <c r="I9" s="38">
        <v>0</v>
      </c>
      <c r="J9" s="26">
        <v>20</v>
      </c>
      <c r="K9" s="26">
        <v>40</v>
      </c>
      <c r="L9" s="26">
        <v>133</v>
      </c>
      <c r="M9" s="26">
        <v>0</v>
      </c>
      <c r="N9" s="26">
        <v>0</v>
      </c>
      <c r="O9" s="43">
        <v>0</v>
      </c>
      <c r="P9" s="63">
        <f aca="true" t="shared" si="0" ref="P9:P15">(C9+D9+E9+F9+G9+I9+J9+K9+H9)-(L9+M9+N9+O9)</f>
        <v>330</v>
      </c>
      <c r="Q9" s="45">
        <v>1</v>
      </c>
      <c r="R9" s="3"/>
    </row>
    <row r="10" spans="1:18" ht="23.25" customHeight="1">
      <c r="A10" s="25" t="s">
        <v>1</v>
      </c>
      <c r="B10" s="23" t="s">
        <v>72</v>
      </c>
      <c r="C10" s="26">
        <v>300</v>
      </c>
      <c r="D10" s="26">
        <v>0</v>
      </c>
      <c r="E10" s="26">
        <v>0</v>
      </c>
      <c r="F10" s="26">
        <v>20</v>
      </c>
      <c r="G10" s="26">
        <v>15</v>
      </c>
      <c r="H10" s="26">
        <v>40</v>
      </c>
      <c r="I10" s="38">
        <v>0</v>
      </c>
      <c r="J10" s="26">
        <v>20</v>
      </c>
      <c r="K10" s="26">
        <v>40</v>
      </c>
      <c r="L10" s="26">
        <v>113</v>
      </c>
      <c r="M10" s="26">
        <v>0</v>
      </c>
      <c r="N10" s="26">
        <v>0</v>
      </c>
      <c r="O10" s="43">
        <v>0</v>
      </c>
      <c r="P10" s="63">
        <f t="shared" si="0"/>
        <v>322</v>
      </c>
      <c r="Q10" s="45">
        <v>2</v>
      </c>
      <c r="R10" s="3"/>
    </row>
    <row r="11" spans="1:18" ht="23.25">
      <c r="A11" s="25" t="s">
        <v>2</v>
      </c>
      <c r="B11" s="23" t="s">
        <v>45</v>
      </c>
      <c r="C11" s="26">
        <v>300</v>
      </c>
      <c r="D11" s="26">
        <v>4</v>
      </c>
      <c r="E11" s="26">
        <v>10</v>
      </c>
      <c r="F11" s="26">
        <v>10</v>
      </c>
      <c r="G11" s="26">
        <v>30</v>
      </c>
      <c r="H11" s="26">
        <v>40</v>
      </c>
      <c r="I11" s="38">
        <v>0</v>
      </c>
      <c r="J11" s="26">
        <v>20</v>
      </c>
      <c r="K11" s="26">
        <v>0</v>
      </c>
      <c r="L11" s="26">
        <v>102</v>
      </c>
      <c r="M11" s="26">
        <v>0</v>
      </c>
      <c r="N11" s="26">
        <v>0</v>
      </c>
      <c r="O11" s="43">
        <v>0</v>
      </c>
      <c r="P11" s="63">
        <f t="shared" si="0"/>
        <v>312</v>
      </c>
      <c r="Q11" s="45">
        <v>3</v>
      </c>
      <c r="R11" s="3"/>
    </row>
    <row r="12" spans="1:18" ht="23.25">
      <c r="A12" s="25" t="s">
        <v>3</v>
      </c>
      <c r="B12" s="23" t="s">
        <v>54</v>
      </c>
      <c r="C12" s="26">
        <v>300</v>
      </c>
      <c r="D12" s="26">
        <v>2</v>
      </c>
      <c r="E12" s="26">
        <v>0</v>
      </c>
      <c r="F12" s="26">
        <v>-5</v>
      </c>
      <c r="G12" s="26">
        <v>20</v>
      </c>
      <c r="H12" s="26">
        <v>40</v>
      </c>
      <c r="I12" s="38">
        <v>0</v>
      </c>
      <c r="J12" s="26">
        <v>20</v>
      </c>
      <c r="K12" s="26">
        <v>0</v>
      </c>
      <c r="L12" s="26">
        <v>125</v>
      </c>
      <c r="M12" s="26">
        <v>0</v>
      </c>
      <c r="N12" s="26">
        <v>0</v>
      </c>
      <c r="O12" s="43">
        <v>0</v>
      </c>
      <c r="P12" s="63">
        <f t="shared" si="0"/>
        <v>252</v>
      </c>
      <c r="Q12" s="45">
        <v>4</v>
      </c>
      <c r="R12" s="3"/>
    </row>
    <row r="13" spans="1:18" ht="23.25">
      <c r="A13" s="25" t="s">
        <v>4</v>
      </c>
      <c r="B13" s="23" t="s">
        <v>55</v>
      </c>
      <c r="C13" s="26">
        <v>300</v>
      </c>
      <c r="D13" s="26">
        <v>0</v>
      </c>
      <c r="E13" s="26">
        <v>0</v>
      </c>
      <c r="F13" s="26">
        <v>10</v>
      </c>
      <c r="G13" s="26">
        <v>20</v>
      </c>
      <c r="H13" s="26">
        <v>40</v>
      </c>
      <c r="I13" s="38">
        <v>0</v>
      </c>
      <c r="J13" s="26">
        <v>20</v>
      </c>
      <c r="K13" s="26">
        <v>0</v>
      </c>
      <c r="L13" s="26">
        <v>154</v>
      </c>
      <c r="M13" s="26">
        <v>0</v>
      </c>
      <c r="N13" s="26">
        <v>0</v>
      </c>
      <c r="O13" s="43">
        <v>0</v>
      </c>
      <c r="P13" s="63">
        <f t="shared" si="0"/>
        <v>236</v>
      </c>
      <c r="Q13" s="45">
        <v>5</v>
      </c>
      <c r="R13" s="3"/>
    </row>
    <row r="14" spans="1:18" ht="23.25">
      <c r="A14" s="25" t="s">
        <v>5</v>
      </c>
      <c r="B14" s="23" t="s">
        <v>71</v>
      </c>
      <c r="C14" s="26">
        <v>300</v>
      </c>
      <c r="D14" s="26">
        <v>0</v>
      </c>
      <c r="E14" s="26">
        <v>0</v>
      </c>
      <c r="F14" s="26">
        <v>5</v>
      </c>
      <c r="G14" s="26">
        <v>10</v>
      </c>
      <c r="H14" s="26">
        <v>40</v>
      </c>
      <c r="I14" s="38">
        <v>0</v>
      </c>
      <c r="J14" s="26">
        <v>20</v>
      </c>
      <c r="K14" s="26">
        <v>0</v>
      </c>
      <c r="L14" s="26">
        <v>169</v>
      </c>
      <c r="M14" s="26">
        <v>0</v>
      </c>
      <c r="N14" s="26">
        <v>0</v>
      </c>
      <c r="O14" s="43">
        <v>0</v>
      </c>
      <c r="P14" s="63">
        <f t="shared" si="0"/>
        <v>206</v>
      </c>
      <c r="Q14" s="45">
        <v>6</v>
      </c>
      <c r="R14" s="3"/>
    </row>
    <row r="15" spans="1:18" ht="23.25">
      <c r="A15" s="25" t="s">
        <v>6</v>
      </c>
      <c r="B15" s="23" t="s">
        <v>70</v>
      </c>
      <c r="C15" s="26">
        <v>200</v>
      </c>
      <c r="D15" s="26">
        <v>4</v>
      </c>
      <c r="E15" s="26">
        <v>10</v>
      </c>
      <c r="F15" s="26">
        <v>40</v>
      </c>
      <c r="G15" s="26">
        <v>-5</v>
      </c>
      <c r="H15" s="26">
        <v>40</v>
      </c>
      <c r="I15" s="38">
        <v>0</v>
      </c>
      <c r="J15" s="26">
        <v>20</v>
      </c>
      <c r="K15" s="26">
        <v>0</v>
      </c>
      <c r="L15" s="26">
        <v>201</v>
      </c>
      <c r="M15" s="26">
        <v>0</v>
      </c>
      <c r="N15" s="26">
        <v>0</v>
      </c>
      <c r="O15" s="43">
        <v>0</v>
      </c>
      <c r="P15" s="63">
        <f t="shared" si="0"/>
        <v>108</v>
      </c>
      <c r="Q15" s="45">
        <v>7</v>
      </c>
      <c r="R15" s="3"/>
    </row>
    <row r="16" spans="1:18" ht="23.25">
      <c r="A16" s="25"/>
      <c r="B16" s="23"/>
      <c r="C16" s="26"/>
      <c r="D16" s="26"/>
      <c r="E16" s="26"/>
      <c r="F16" s="26"/>
      <c r="G16" s="26"/>
      <c r="H16" s="26"/>
      <c r="I16" s="38"/>
      <c r="J16" s="26"/>
      <c r="K16" s="26"/>
      <c r="L16" s="26"/>
      <c r="M16" s="26"/>
      <c r="N16" s="26"/>
      <c r="O16" s="43"/>
      <c r="P16" s="63"/>
      <c r="Q16" s="45"/>
      <c r="R16" s="3"/>
    </row>
    <row r="17" spans="1:18" ht="23.25">
      <c r="A17" s="25"/>
      <c r="B17" s="23"/>
      <c r="C17" s="26"/>
      <c r="D17" s="26"/>
      <c r="E17" s="26"/>
      <c r="F17" s="26"/>
      <c r="G17" s="26"/>
      <c r="H17" s="26"/>
      <c r="I17" s="38"/>
      <c r="J17" s="26"/>
      <c r="K17" s="26"/>
      <c r="L17" s="26"/>
      <c r="M17" s="26"/>
      <c r="N17" s="26"/>
      <c r="O17" s="43"/>
      <c r="P17" s="63"/>
      <c r="Q17" s="45"/>
      <c r="R17" s="3"/>
    </row>
    <row r="18" spans="1:18" s="49" customFormat="1" ht="24" thickBot="1">
      <c r="A18" s="55"/>
      <c r="B18" s="56"/>
      <c r="C18" s="57"/>
      <c r="D18" s="57"/>
      <c r="E18" s="57"/>
      <c r="F18" s="57"/>
      <c r="G18" s="57"/>
      <c r="H18" s="57"/>
      <c r="I18" s="58"/>
      <c r="J18" s="57"/>
      <c r="K18" s="57"/>
      <c r="L18" s="57"/>
      <c r="M18" s="57"/>
      <c r="N18" s="57"/>
      <c r="O18" s="59"/>
      <c r="P18" s="63"/>
      <c r="Q18" s="60"/>
      <c r="R18" s="48"/>
    </row>
    <row r="19" spans="1:18" ht="24" thickTop="1">
      <c r="A19" s="50"/>
      <c r="B19" s="51"/>
      <c r="C19" s="52"/>
      <c r="D19" s="52"/>
      <c r="E19" s="52"/>
      <c r="F19" s="52"/>
      <c r="G19" s="52"/>
      <c r="H19" s="52"/>
      <c r="I19" s="53"/>
      <c r="J19" s="53"/>
      <c r="K19" s="52"/>
      <c r="L19" s="52"/>
      <c r="M19" s="52"/>
      <c r="N19" s="52"/>
      <c r="O19" s="53"/>
      <c r="P19" s="68"/>
      <c r="Q19" s="54"/>
      <c r="R19" s="3"/>
    </row>
    <row r="20" spans="1:17" ht="24.75" customHeight="1">
      <c r="A20" s="50"/>
      <c r="B20" s="51"/>
      <c r="C20" s="52"/>
      <c r="D20" s="52"/>
      <c r="E20" s="52"/>
      <c r="F20" s="52"/>
      <c r="G20" s="52"/>
      <c r="H20" s="52"/>
      <c r="I20" s="53"/>
      <c r="J20" s="53"/>
      <c r="K20" s="52"/>
      <c r="L20" s="52"/>
      <c r="M20" s="52"/>
      <c r="N20" s="52"/>
      <c r="O20" s="53"/>
      <c r="P20" s="68"/>
      <c r="Q20" s="54"/>
    </row>
  </sheetData>
  <printOptions horizontalCentered="1"/>
  <pageMargins left="0.3937007874015748" right="0.3937007874015748" top="0.5905511811023623" bottom="0.3937007874015748" header="0" footer="0"/>
  <pageSetup orientation="landscape" paperSize="9" scale="79" r:id="rId2"/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Q18"/>
  <sheetViews>
    <sheetView view="pageBreakPreview" zoomScale="75" zoomScaleNormal="85" zoomScaleSheetLayoutView="75" workbookViewId="0" topLeftCell="C1">
      <selection activeCell="M16" sqref="M16"/>
    </sheetView>
  </sheetViews>
  <sheetFormatPr defaultColWidth="9.00390625" defaultRowHeight="12.75"/>
  <cols>
    <col min="1" max="1" width="5.75390625" style="0" customWidth="1"/>
    <col min="2" max="2" width="35.625" style="0" customWidth="1"/>
    <col min="3" max="3" width="8.00390625" style="0" customWidth="1"/>
    <col min="4" max="4" width="7.00390625" style="0" customWidth="1"/>
    <col min="5" max="5" width="7.875" style="0" customWidth="1"/>
    <col min="6" max="6" width="9.875" style="0" customWidth="1"/>
    <col min="7" max="7" width="9.00390625" style="0" customWidth="1"/>
    <col min="8" max="8" width="8.125" style="0" customWidth="1"/>
    <col min="9" max="9" width="11.125" style="0" customWidth="1"/>
    <col min="10" max="10" width="11.625" style="0" customWidth="1"/>
    <col min="11" max="11" width="11.25390625" style="0" customWidth="1"/>
    <col min="12" max="12" width="8.75390625" style="0" customWidth="1"/>
    <col min="13" max="13" width="9.75390625" style="0" customWidth="1"/>
    <col min="14" max="14" width="10.625" style="0" customWidth="1"/>
    <col min="15" max="15" width="7.875" style="0" customWidth="1"/>
    <col min="16" max="16" width="7.75390625" style="69" customWidth="1"/>
    <col min="17" max="17" width="6.75390625" style="0" customWidth="1"/>
  </cols>
  <sheetData>
    <row r="4" spans="1:17" ht="93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70"/>
      <c r="Q4" s="1"/>
    </row>
    <row r="5" spans="1:17" ht="13.5" thickTop="1">
      <c r="A5" s="6"/>
      <c r="B5" s="7"/>
      <c r="C5" s="8" t="s">
        <v>8</v>
      </c>
      <c r="D5" s="8" t="s">
        <v>10</v>
      </c>
      <c r="E5" s="8" t="s">
        <v>12</v>
      </c>
      <c r="F5" s="8" t="s">
        <v>14</v>
      </c>
      <c r="G5" s="8" t="s">
        <v>14</v>
      </c>
      <c r="H5" s="8" t="s">
        <v>46</v>
      </c>
      <c r="I5" s="8" t="s">
        <v>17</v>
      </c>
      <c r="J5" s="8" t="s">
        <v>17</v>
      </c>
      <c r="K5" s="8" t="s">
        <v>17</v>
      </c>
      <c r="L5" s="8" t="s">
        <v>19</v>
      </c>
      <c r="M5" s="8" t="s">
        <v>21</v>
      </c>
      <c r="N5" s="8" t="s">
        <v>23</v>
      </c>
      <c r="O5" s="9" t="s">
        <v>25</v>
      </c>
      <c r="P5" s="64"/>
      <c r="Q5" s="6"/>
    </row>
    <row r="6" spans="1:17" ht="12.75">
      <c r="A6" s="10"/>
      <c r="B6" s="11" t="s">
        <v>7</v>
      </c>
      <c r="C6" s="12" t="s">
        <v>9</v>
      </c>
      <c r="D6" s="12" t="s">
        <v>11</v>
      </c>
      <c r="E6" s="12" t="s">
        <v>13</v>
      </c>
      <c r="F6" s="12" t="s">
        <v>15</v>
      </c>
      <c r="G6" s="12" t="s">
        <v>16</v>
      </c>
      <c r="H6" s="12" t="s">
        <v>16</v>
      </c>
      <c r="I6" s="12" t="s">
        <v>16</v>
      </c>
      <c r="J6" s="12" t="s">
        <v>43</v>
      </c>
      <c r="K6" s="12" t="s">
        <v>18</v>
      </c>
      <c r="L6" s="12" t="s">
        <v>20</v>
      </c>
      <c r="M6" s="12" t="s">
        <v>22</v>
      </c>
      <c r="N6" s="12" t="s">
        <v>24</v>
      </c>
      <c r="O6" s="13" t="s">
        <v>26</v>
      </c>
      <c r="P6" s="65" t="s">
        <v>27</v>
      </c>
      <c r="Q6" s="14" t="s">
        <v>29</v>
      </c>
    </row>
    <row r="7" spans="1:17" ht="12.75">
      <c r="A7" s="10"/>
      <c r="B7" s="11"/>
      <c r="C7" s="15" t="s">
        <v>34</v>
      </c>
      <c r="D7" s="12" t="s">
        <v>35</v>
      </c>
      <c r="E7" s="12"/>
      <c r="F7" s="12"/>
      <c r="G7" s="12"/>
      <c r="H7" s="12"/>
      <c r="I7" s="12" t="s">
        <v>31</v>
      </c>
      <c r="J7" s="12"/>
      <c r="K7" s="12" t="s">
        <v>42</v>
      </c>
      <c r="L7" s="12" t="s">
        <v>48</v>
      </c>
      <c r="M7" s="12"/>
      <c r="N7" s="12"/>
      <c r="O7" s="13" t="s">
        <v>38</v>
      </c>
      <c r="P7" s="65" t="s">
        <v>28</v>
      </c>
      <c r="Q7" s="16"/>
    </row>
    <row r="8" spans="1:17" ht="13.5" thickBot="1">
      <c r="A8" s="17"/>
      <c r="B8" s="18"/>
      <c r="C8" s="19" t="s">
        <v>52</v>
      </c>
      <c r="D8" s="19" t="s">
        <v>32</v>
      </c>
      <c r="E8" s="19" t="s">
        <v>32</v>
      </c>
      <c r="F8" s="19" t="s">
        <v>36</v>
      </c>
      <c r="G8" s="19" t="s">
        <v>36</v>
      </c>
      <c r="H8" s="19" t="s">
        <v>39</v>
      </c>
      <c r="I8" s="19" t="s">
        <v>64</v>
      </c>
      <c r="J8" s="19" t="s">
        <v>39</v>
      </c>
      <c r="K8" s="19" t="s">
        <v>37</v>
      </c>
      <c r="L8" s="19" t="s">
        <v>51</v>
      </c>
      <c r="M8" s="19" t="s">
        <v>40</v>
      </c>
      <c r="N8" s="19" t="s">
        <v>40</v>
      </c>
      <c r="O8" s="20" t="s">
        <v>33</v>
      </c>
      <c r="P8" s="66"/>
      <c r="Q8" s="21"/>
    </row>
    <row r="9" spans="1:17" ht="24" thickTop="1">
      <c r="A9" s="25" t="s">
        <v>0</v>
      </c>
      <c r="B9" s="23" t="s">
        <v>60</v>
      </c>
      <c r="C9" s="26">
        <v>400</v>
      </c>
      <c r="D9" s="26">
        <v>0</v>
      </c>
      <c r="E9" s="26">
        <v>0</v>
      </c>
      <c r="F9" s="26">
        <v>20</v>
      </c>
      <c r="G9" s="26">
        <v>40</v>
      </c>
      <c r="H9" s="26">
        <v>15</v>
      </c>
      <c r="I9" s="26">
        <v>100</v>
      </c>
      <c r="J9" s="26">
        <v>15</v>
      </c>
      <c r="K9" s="26">
        <v>60</v>
      </c>
      <c r="L9" s="26">
        <v>230</v>
      </c>
      <c r="M9" s="26">
        <v>10</v>
      </c>
      <c r="N9" s="26">
        <v>0</v>
      </c>
      <c r="O9" s="27">
        <v>0</v>
      </c>
      <c r="P9" s="63">
        <f>(C9+D9+E9+F9+G9+I9+J9+K9+H9)-(L9+M9+N9+O9)</f>
        <v>410</v>
      </c>
      <c r="Q9" s="45">
        <v>1</v>
      </c>
    </row>
    <row r="10" spans="1:17" ht="23.25">
      <c r="A10" s="25" t="s">
        <v>1</v>
      </c>
      <c r="B10" s="23" t="s">
        <v>53</v>
      </c>
      <c r="C10" s="26">
        <v>450</v>
      </c>
      <c r="D10" s="26">
        <v>0</v>
      </c>
      <c r="E10" s="26">
        <v>0</v>
      </c>
      <c r="F10" s="26">
        <v>35</v>
      </c>
      <c r="G10" s="26">
        <v>30</v>
      </c>
      <c r="H10" s="26">
        <v>40</v>
      </c>
      <c r="I10" s="26">
        <v>20</v>
      </c>
      <c r="J10" s="26">
        <v>15</v>
      </c>
      <c r="K10" s="26">
        <v>60</v>
      </c>
      <c r="L10" s="26">
        <v>245</v>
      </c>
      <c r="M10" s="26">
        <v>0</v>
      </c>
      <c r="N10" s="26">
        <v>0</v>
      </c>
      <c r="O10" s="27">
        <v>0</v>
      </c>
      <c r="P10" s="63">
        <f>(C10+D10+E10+F10+G10+I10+J10+K10+H10)-(L10+M10+N10+O10)</f>
        <v>405</v>
      </c>
      <c r="Q10" s="45">
        <v>2</v>
      </c>
    </row>
    <row r="11" spans="1:17" ht="23.25">
      <c r="A11" s="25" t="s">
        <v>2</v>
      </c>
      <c r="B11" s="23" t="s">
        <v>58</v>
      </c>
      <c r="C11" s="26">
        <v>400</v>
      </c>
      <c r="D11" s="26">
        <v>2</v>
      </c>
      <c r="E11" s="26">
        <v>0</v>
      </c>
      <c r="F11" s="26">
        <v>25</v>
      </c>
      <c r="G11" s="26">
        <v>20</v>
      </c>
      <c r="H11" s="26">
        <v>40</v>
      </c>
      <c r="I11" s="26">
        <v>60</v>
      </c>
      <c r="J11" s="26">
        <v>40</v>
      </c>
      <c r="K11" s="26">
        <v>60</v>
      </c>
      <c r="L11" s="26">
        <v>258</v>
      </c>
      <c r="M11" s="26">
        <v>0</v>
      </c>
      <c r="N11" s="26">
        <v>0</v>
      </c>
      <c r="O11" s="27">
        <v>0</v>
      </c>
      <c r="P11" s="63">
        <f>(C11+D11+E11+F11+G11+I11+J11+K11+H11)-(L11+M11+N11+O11)</f>
        <v>389</v>
      </c>
      <c r="Q11" s="45">
        <v>3</v>
      </c>
    </row>
    <row r="12" spans="1:17" ht="23.25">
      <c r="A12" s="25" t="s">
        <v>3</v>
      </c>
      <c r="B12" s="23" t="s">
        <v>61</v>
      </c>
      <c r="C12" s="26">
        <v>400</v>
      </c>
      <c r="D12" s="26">
        <v>0</v>
      </c>
      <c r="E12" s="26">
        <v>0</v>
      </c>
      <c r="F12" s="26">
        <v>15</v>
      </c>
      <c r="G12" s="26">
        <v>-10</v>
      </c>
      <c r="H12" s="26">
        <v>40</v>
      </c>
      <c r="I12" s="26">
        <v>60</v>
      </c>
      <c r="J12" s="26">
        <v>40</v>
      </c>
      <c r="K12" s="26">
        <v>60</v>
      </c>
      <c r="L12" s="26">
        <v>221</v>
      </c>
      <c r="M12" s="26">
        <v>10</v>
      </c>
      <c r="N12" s="26">
        <v>0</v>
      </c>
      <c r="O12" s="27">
        <v>0</v>
      </c>
      <c r="P12" s="63">
        <f>(C12+D12+E12+F12+G12+I12+J12+K12+H12)-(L12+M12+N12+O12)</f>
        <v>374</v>
      </c>
      <c r="Q12" s="45">
        <v>4</v>
      </c>
    </row>
    <row r="13" spans="1:17" ht="23.25">
      <c r="A13" s="25" t="s">
        <v>4</v>
      </c>
      <c r="B13" s="23" t="s">
        <v>59</v>
      </c>
      <c r="C13" s="26">
        <v>350</v>
      </c>
      <c r="D13" s="26">
        <v>0</v>
      </c>
      <c r="E13" s="26">
        <v>0</v>
      </c>
      <c r="F13" s="26">
        <v>30</v>
      </c>
      <c r="G13" s="26">
        <v>25</v>
      </c>
      <c r="H13" s="26">
        <v>40</v>
      </c>
      <c r="I13" s="26">
        <v>60</v>
      </c>
      <c r="J13" s="26">
        <v>15</v>
      </c>
      <c r="K13" s="26">
        <v>35</v>
      </c>
      <c r="L13" s="26">
        <v>251</v>
      </c>
      <c r="M13" s="26">
        <v>0</v>
      </c>
      <c r="N13" s="26">
        <v>0</v>
      </c>
      <c r="O13" s="27">
        <v>0</v>
      </c>
      <c r="P13" s="63">
        <f>(C13+D13+E13+F13+G13+I13+J13+K13+H13)-(L13+M13+N13+O13)</f>
        <v>304</v>
      </c>
      <c r="Q13" s="45">
        <v>5</v>
      </c>
    </row>
    <row r="14" spans="1:17" ht="23.25">
      <c r="A14" s="25"/>
      <c r="B14" s="73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/>
      <c r="P14" s="63"/>
      <c r="Q14" s="45"/>
    </row>
    <row r="15" spans="1:17" ht="23.25">
      <c r="A15" s="25"/>
      <c r="B15" s="73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/>
      <c r="P15" s="63"/>
      <c r="Q15" s="45"/>
    </row>
    <row r="16" spans="1:17" ht="23.25">
      <c r="A16" s="25"/>
      <c r="B16" s="23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63"/>
      <c r="Q16" s="45"/>
    </row>
    <row r="17" spans="1:17" ht="23.25">
      <c r="A17" s="25"/>
      <c r="B17" s="23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63"/>
      <c r="Q17" s="45"/>
    </row>
    <row r="18" spans="1:17" ht="24" thickBot="1">
      <c r="A18" s="30"/>
      <c r="B18" s="24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2"/>
      <c r="P18" s="63"/>
      <c r="Q18" s="46"/>
    </row>
    <row r="19" ht="13.5" thickTop="1"/>
  </sheetData>
  <printOptions horizontalCentered="1"/>
  <pageMargins left="0.3937007874015748" right="0.3937007874015748" top="0.5905511811023623" bottom="0.3937007874015748" header="0" footer="0"/>
  <pageSetup orientation="landscape" paperSize="9" scale="79" r:id="rId2"/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Q18"/>
  <sheetViews>
    <sheetView view="pageBreakPreview" zoomScale="75" zoomScaleNormal="85" zoomScaleSheetLayoutView="75" workbookViewId="0" topLeftCell="C1">
      <selection activeCell="B17" sqref="B17"/>
    </sheetView>
  </sheetViews>
  <sheetFormatPr defaultColWidth="9.00390625" defaultRowHeight="12.75"/>
  <cols>
    <col min="1" max="1" width="5.75390625" style="0" customWidth="1"/>
    <col min="2" max="2" width="35.625" style="0" customWidth="1"/>
    <col min="3" max="3" width="8.00390625" style="0" customWidth="1"/>
    <col min="4" max="4" width="7.00390625" style="0" customWidth="1"/>
    <col min="5" max="5" width="7.75390625" style="0" customWidth="1"/>
    <col min="6" max="6" width="9.875" style="0" customWidth="1"/>
    <col min="7" max="7" width="9.00390625" style="0" customWidth="1"/>
    <col min="8" max="8" width="8.125" style="0" customWidth="1"/>
    <col min="9" max="9" width="11.125" style="0" customWidth="1"/>
    <col min="10" max="10" width="11.625" style="0" customWidth="1"/>
    <col min="11" max="11" width="11.25390625" style="0" customWidth="1"/>
    <col min="12" max="12" width="8.75390625" style="0" customWidth="1"/>
    <col min="13" max="13" width="9.75390625" style="0" customWidth="1"/>
    <col min="14" max="14" width="10.625" style="0" customWidth="1"/>
    <col min="15" max="15" width="7.875" style="0" customWidth="1"/>
    <col min="16" max="16" width="7.75390625" style="69" customWidth="1"/>
    <col min="17" max="17" width="6.75390625" style="0" customWidth="1"/>
  </cols>
  <sheetData>
    <row r="4" spans="1:17" ht="93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70"/>
      <c r="Q4" s="1"/>
    </row>
    <row r="5" spans="1:17" ht="13.5" thickTop="1">
      <c r="A5" s="6"/>
      <c r="B5" s="7"/>
      <c r="C5" s="8" t="s">
        <v>8</v>
      </c>
      <c r="D5" s="8" t="s">
        <v>10</v>
      </c>
      <c r="E5" s="8" t="s">
        <v>12</v>
      </c>
      <c r="F5" s="8" t="s">
        <v>14</v>
      </c>
      <c r="G5" s="8" t="s">
        <v>14</v>
      </c>
      <c r="H5" s="8" t="s">
        <v>46</v>
      </c>
      <c r="I5" s="8" t="s">
        <v>17</v>
      </c>
      <c r="J5" s="8" t="s">
        <v>17</v>
      </c>
      <c r="K5" s="8" t="s">
        <v>17</v>
      </c>
      <c r="L5" s="8" t="s">
        <v>19</v>
      </c>
      <c r="M5" s="8" t="s">
        <v>21</v>
      </c>
      <c r="N5" s="8" t="s">
        <v>23</v>
      </c>
      <c r="O5" s="9" t="s">
        <v>25</v>
      </c>
      <c r="P5" s="64"/>
      <c r="Q5" s="6"/>
    </row>
    <row r="6" spans="1:17" ht="12.75">
      <c r="A6" s="10"/>
      <c r="B6" s="11" t="s">
        <v>7</v>
      </c>
      <c r="C6" s="12" t="s">
        <v>9</v>
      </c>
      <c r="D6" s="12" t="s">
        <v>11</v>
      </c>
      <c r="E6" s="12" t="s">
        <v>13</v>
      </c>
      <c r="F6" s="12" t="s">
        <v>15</v>
      </c>
      <c r="G6" s="12" t="s">
        <v>16</v>
      </c>
      <c r="H6" s="12" t="s">
        <v>16</v>
      </c>
      <c r="I6" s="12" t="s">
        <v>16</v>
      </c>
      <c r="J6" s="12" t="s">
        <v>43</v>
      </c>
      <c r="K6" s="12" t="s">
        <v>18</v>
      </c>
      <c r="L6" s="12" t="s">
        <v>20</v>
      </c>
      <c r="M6" s="12" t="s">
        <v>22</v>
      </c>
      <c r="N6" s="12" t="s">
        <v>24</v>
      </c>
      <c r="O6" s="13" t="s">
        <v>26</v>
      </c>
      <c r="P6" s="65" t="s">
        <v>27</v>
      </c>
      <c r="Q6" s="14" t="s">
        <v>29</v>
      </c>
    </row>
    <row r="7" spans="1:17" ht="12.75">
      <c r="A7" s="10"/>
      <c r="B7" s="11"/>
      <c r="C7" s="15" t="s">
        <v>34</v>
      </c>
      <c r="D7" s="12" t="s">
        <v>35</v>
      </c>
      <c r="E7" s="12"/>
      <c r="F7" s="12"/>
      <c r="G7" s="12"/>
      <c r="H7" s="12"/>
      <c r="I7" s="12" t="s">
        <v>31</v>
      </c>
      <c r="J7" s="12"/>
      <c r="K7" s="12" t="s">
        <v>42</v>
      </c>
      <c r="L7" s="12" t="s">
        <v>48</v>
      </c>
      <c r="M7" s="12"/>
      <c r="N7" s="12"/>
      <c r="O7" s="13" t="s">
        <v>38</v>
      </c>
      <c r="P7" s="65" t="s">
        <v>28</v>
      </c>
      <c r="Q7" s="16"/>
    </row>
    <row r="8" spans="1:17" ht="13.5" thickBot="1">
      <c r="A8" s="17"/>
      <c r="B8" s="18"/>
      <c r="C8" s="19" t="s">
        <v>52</v>
      </c>
      <c r="D8" s="19" t="s">
        <v>32</v>
      </c>
      <c r="E8" s="19" t="s">
        <v>32</v>
      </c>
      <c r="F8" s="19" t="s">
        <v>36</v>
      </c>
      <c r="G8" s="19" t="s">
        <v>36</v>
      </c>
      <c r="H8" s="19" t="s">
        <v>39</v>
      </c>
      <c r="I8" s="19" t="s">
        <v>64</v>
      </c>
      <c r="J8" s="19" t="s">
        <v>39</v>
      </c>
      <c r="K8" s="19" t="s">
        <v>37</v>
      </c>
      <c r="L8" s="19" t="s">
        <v>51</v>
      </c>
      <c r="M8" s="19" t="s">
        <v>40</v>
      </c>
      <c r="N8" s="19" t="s">
        <v>40</v>
      </c>
      <c r="O8" s="20" t="s">
        <v>33</v>
      </c>
      <c r="P8" s="66"/>
      <c r="Q8" s="21"/>
    </row>
    <row r="9" spans="1:17" ht="24" thickTop="1">
      <c r="A9" s="25" t="s">
        <v>0</v>
      </c>
      <c r="B9" s="23" t="s">
        <v>65</v>
      </c>
      <c r="C9" s="26">
        <v>450</v>
      </c>
      <c r="D9" s="26">
        <v>2</v>
      </c>
      <c r="E9" s="26">
        <v>10</v>
      </c>
      <c r="F9" s="26">
        <v>50</v>
      </c>
      <c r="G9" s="26">
        <v>30</v>
      </c>
      <c r="H9" s="26">
        <v>40</v>
      </c>
      <c r="I9" s="26">
        <v>60</v>
      </c>
      <c r="J9" s="26">
        <v>40</v>
      </c>
      <c r="K9" s="26">
        <v>60</v>
      </c>
      <c r="L9" s="26">
        <v>138</v>
      </c>
      <c r="M9" s="26">
        <v>0</v>
      </c>
      <c r="N9" s="26">
        <v>0</v>
      </c>
      <c r="O9" s="27">
        <v>0</v>
      </c>
      <c r="P9" s="63">
        <f>(C9+D9+E9+F9+G9+I9+J9+K9+H9)-(L9+M9+N9+O9)</f>
        <v>604</v>
      </c>
      <c r="Q9" s="45">
        <v>1</v>
      </c>
    </row>
    <row r="10" spans="1:17" ht="23.25">
      <c r="A10" s="25" t="s">
        <v>1</v>
      </c>
      <c r="B10" s="23" t="s">
        <v>62</v>
      </c>
      <c r="C10" s="26">
        <v>450</v>
      </c>
      <c r="D10" s="26">
        <v>0</v>
      </c>
      <c r="E10" s="26">
        <v>0</v>
      </c>
      <c r="F10" s="26">
        <v>40</v>
      </c>
      <c r="G10" s="26">
        <v>30</v>
      </c>
      <c r="H10" s="26">
        <v>40</v>
      </c>
      <c r="I10" s="26">
        <v>100</v>
      </c>
      <c r="J10" s="26">
        <v>40</v>
      </c>
      <c r="K10" s="26">
        <v>60</v>
      </c>
      <c r="L10" s="26">
        <v>177</v>
      </c>
      <c r="M10" s="26">
        <v>0</v>
      </c>
      <c r="N10" s="26">
        <v>0</v>
      </c>
      <c r="O10" s="27">
        <v>0</v>
      </c>
      <c r="P10" s="63">
        <f>(C10+D10+E10+F10+G10+I10+J10+K10+H10)-(L10+M10+N10+O10)</f>
        <v>583</v>
      </c>
      <c r="Q10" s="45">
        <v>2</v>
      </c>
    </row>
    <row r="11" spans="1:17" ht="23.25">
      <c r="A11" s="25" t="s">
        <v>2</v>
      </c>
      <c r="B11" s="23" t="s">
        <v>69</v>
      </c>
      <c r="C11" s="26">
        <v>450</v>
      </c>
      <c r="D11" s="26">
        <v>0</v>
      </c>
      <c r="E11" s="26">
        <v>0</v>
      </c>
      <c r="F11" s="26">
        <v>20</v>
      </c>
      <c r="G11" s="26">
        <v>20</v>
      </c>
      <c r="H11" s="26">
        <v>40</v>
      </c>
      <c r="I11" s="26">
        <v>100</v>
      </c>
      <c r="J11" s="26">
        <v>40</v>
      </c>
      <c r="K11" s="26">
        <v>60</v>
      </c>
      <c r="L11" s="26">
        <v>167</v>
      </c>
      <c r="M11" s="26">
        <v>0</v>
      </c>
      <c r="N11" s="26">
        <v>0</v>
      </c>
      <c r="O11" s="27">
        <v>0</v>
      </c>
      <c r="P11" s="63">
        <f>(C11+D11+E11+F11+G11+I11+J11+K11+H11)-(L11+M11+N11+O11)</f>
        <v>563</v>
      </c>
      <c r="Q11" s="45">
        <v>3</v>
      </c>
    </row>
    <row r="12" spans="1:17" ht="23.25">
      <c r="A12" s="25"/>
      <c r="B12" s="23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  <c r="P12" s="63"/>
      <c r="Q12" s="45"/>
    </row>
    <row r="13" spans="1:17" ht="23.25">
      <c r="A13" s="25"/>
      <c r="B13" s="23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  <c r="P13" s="63"/>
      <c r="Q13" s="45"/>
    </row>
    <row r="14" spans="1:17" ht="23.25">
      <c r="A14" s="25"/>
      <c r="B14" s="23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/>
      <c r="P14" s="63"/>
      <c r="Q14" s="45"/>
    </row>
    <row r="15" spans="1:17" ht="23.25">
      <c r="A15" s="25"/>
      <c r="B15" s="23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/>
      <c r="P15" s="63"/>
      <c r="Q15" s="45"/>
    </row>
    <row r="16" spans="1:17" ht="23.25">
      <c r="A16" s="25"/>
      <c r="B16" s="23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63"/>
      <c r="Q16" s="45"/>
    </row>
    <row r="17" spans="1:17" ht="23.25">
      <c r="A17" s="25"/>
      <c r="B17" s="23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63"/>
      <c r="Q17" s="45"/>
    </row>
    <row r="18" spans="1:17" ht="24" thickBot="1">
      <c r="A18" s="30"/>
      <c r="B18" s="24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2"/>
      <c r="P18" s="63"/>
      <c r="Q18" s="46"/>
    </row>
    <row r="19" ht="13.5" thickTop="1"/>
  </sheetData>
  <printOptions horizontalCentered="1"/>
  <pageMargins left="0.3937007874015748" right="0.3937007874015748" top="0.5905511811023623" bottom="0.3937007874015748" header="0" footer="0"/>
  <pageSetup orientation="landscape" paperSize="9" scale="79" r:id="rId2"/>
  <colBreaks count="1" manualBreakCount="1">
    <brk id="1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Q18"/>
  <sheetViews>
    <sheetView view="pageBreakPreview" zoomScale="75" zoomScaleNormal="75" zoomScaleSheetLayoutView="75" workbookViewId="0" topLeftCell="B1">
      <selection activeCell="B11" sqref="B11"/>
    </sheetView>
  </sheetViews>
  <sheetFormatPr defaultColWidth="9.00390625" defaultRowHeight="12.75"/>
  <cols>
    <col min="1" max="1" width="5.75390625" style="0" customWidth="1"/>
    <col min="2" max="2" width="35.625" style="0" customWidth="1"/>
    <col min="3" max="3" width="8.00390625" style="0" customWidth="1"/>
    <col min="4" max="4" width="7.00390625" style="0" customWidth="1"/>
    <col min="5" max="5" width="7.75390625" style="0" customWidth="1"/>
    <col min="6" max="6" width="9.875" style="0" customWidth="1"/>
    <col min="7" max="7" width="9.00390625" style="0" customWidth="1"/>
    <col min="8" max="8" width="8.125" style="0" customWidth="1"/>
    <col min="9" max="9" width="11.125" style="0" customWidth="1"/>
    <col min="10" max="10" width="11.625" style="0" customWidth="1"/>
    <col min="11" max="11" width="11.25390625" style="0" customWidth="1"/>
    <col min="12" max="12" width="8.75390625" style="0" customWidth="1"/>
    <col min="13" max="13" width="9.75390625" style="0" customWidth="1"/>
    <col min="14" max="14" width="10.625" style="0" customWidth="1"/>
    <col min="15" max="15" width="7.875" style="0" customWidth="1"/>
    <col min="16" max="16" width="7.75390625" style="69" customWidth="1"/>
    <col min="17" max="17" width="6.75390625" style="0" customWidth="1"/>
  </cols>
  <sheetData>
    <row r="4" spans="1:17" ht="93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70"/>
      <c r="Q4" s="1"/>
    </row>
    <row r="5" spans="1:17" ht="13.5" thickTop="1">
      <c r="A5" s="6"/>
      <c r="B5" s="7"/>
      <c r="C5" s="8" t="s">
        <v>8</v>
      </c>
      <c r="D5" s="8" t="s">
        <v>10</v>
      </c>
      <c r="E5" s="8" t="s">
        <v>12</v>
      </c>
      <c r="F5" s="8" t="s">
        <v>14</v>
      </c>
      <c r="G5" s="8" t="s">
        <v>14</v>
      </c>
      <c r="H5" s="8" t="s">
        <v>46</v>
      </c>
      <c r="I5" s="35" t="s">
        <v>17</v>
      </c>
      <c r="J5" s="8" t="s">
        <v>17</v>
      </c>
      <c r="K5" s="8" t="s">
        <v>17</v>
      </c>
      <c r="L5" s="8" t="s">
        <v>19</v>
      </c>
      <c r="M5" s="8" t="s">
        <v>21</v>
      </c>
      <c r="N5" s="8" t="s">
        <v>23</v>
      </c>
      <c r="O5" s="9" t="s">
        <v>25</v>
      </c>
      <c r="P5" s="64"/>
      <c r="Q5" s="6"/>
    </row>
    <row r="6" spans="1:17" ht="12.75">
      <c r="A6" s="10"/>
      <c r="B6" s="11" t="s">
        <v>7</v>
      </c>
      <c r="C6" s="12" t="s">
        <v>9</v>
      </c>
      <c r="D6" s="12" t="s">
        <v>11</v>
      </c>
      <c r="E6" s="12" t="s">
        <v>13</v>
      </c>
      <c r="F6" s="12" t="s">
        <v>15</v>
      </c>
      <c r="G6" s="12" t="s">
        <v>16</v>
      </c>
      <c r="H6" s="12" t="s">
        <v>16</v>
      </c>
      <c r="I6" s="36" t="s">
        <v>16</v>
      </c>
      <c r="J6" s="12" t="s">
        <v>43</v>
      </c>
      <c r="K6" s="12" t="s">
        <v>18</v>
      </c>
      <c r="L6" s="12" t="s">
        <v>20</v>
      </c>
      <c r="M6" s="12" t="s">
        <v>22</v>
      </c>
      <c r="N6" s="12" t="s">
        <v>24</v>
      </c>
      <c r="O6" s="13" t="s">
        <v>26</v>
      </c>
      <c r="P6" s="65" t="s">
        <v>27</v>
      </c>
      <c r="Q6" s="14" t="s">
        <v>29</v>
      </c>
    </row>
    <row r="7" spans="1:17" ht="12.75">
      <c r="A7" s="10"/>
      <c r="B7" s="11"/>
      <c r="C7" s="15" t="s">
        <v>34</v>
      </c>
      <c r="D7" s="12" t="s">
        <v>35</v>
      </c>
      <c r="E7" s="12"/>
      <c r="F7" s="12"/>
      <c r="G7" s="12"/>
      <c r="H7" s="12"/>
      <c r="I7" s="36" t="s">
        <v>31</v>
      </c>
      <c r="J7" s="12"/>
      <c r="K7" s="12" t="s">
        <v>42</v>
      </c>
      <c r="L7" s="12" t="s">
        <v>48</v>
      </c>
      <c r="M7" s="12"/>
      <c r="N7" s="12"/>
      <c r="O7" s="13" t="s">
        <v>38</v>
      </c>
      <c r="P7" s="65" t="s">
        <v>28</v>
      </c>
      <c r="Q7" s="16"/>
    </row>
    <row r="8" spans="1:17" ht="13.5" thickBot="1">
      <c r="A8" s="17"/>
      <c r="B8" s="18"/>
      <c r="C8" s="19" t="s">
        <v>41</v>
      </c>
      <c r="D8" s="19" t="s">
        <v>32</v>
      </c>
      <c r="E8" s="19" t="s">
        <v>32</v>
      </c>
      <c r="F8" s="19" t="s">
        <v>36</v>
      </c>
      <c r="G8" s="19" t="s">
        <v>36</v>
      </c>
      <c r="H8" s="19" t="s">
        <v>39</v>
      </c>
      <c r="I8" s="37" t="s">
        <v>37</v>
      </c>
      <c r="J8" s="19" t="s">
        <v>44</v>
      </c>
      <c r="K8" s="19" t="s">
        <v>39</v>
      </c>
      <c r="L8" s="19" t="s">
        <v>51</v>
      </c>
      <c r="M8" s="19" t="s">
        <v>40</v>
      </c>
      <c r="N8" s="19" t="s">
        <v>40</v>
      </c>
      <c r="O8" s="20" t="s">
        <v>33</v>
      </c>
      <c r="P8" s="66"/>
      <c r="Q8" s="21"/>
    </row>
    <row r="9" spans="1:17" ht="24" thickTop="1">
      <c r="A9" s="25" t="s">
        <v>0</v>
      </c>
      <c r="B9" s="23" t="s">
        <v>63</v>
      </c>
      <c r="C9" s="26">
        <v>400</v>
      </c>
      <c r="D9" s="26">
        <v>0</v>
      </c>
      <c r="E9" s="26">
        <v>0</v>
      </c>
      <c r="F9" s="26">
        <v>25</v>
      </c>
      <c r="G9" s="26">
        <v>20</v>
      </c>
      <c r="H9" s="26">
        <v>40</v>
      </c>
      <c r="I9" s="38">
        <v>0</v>
      </c>
      <c r="J9" s="26">
        <v>20</v>
      </c>
      <c r="K9" s="26">
        <v>40</v>
      </c>
      <c r="L9" s="26">
        <v>154</v>
      </c>
      <c r="M9" s="26">
        <v>0</v>
      </c>
      <c r="N9" s="26">
        <v>10</v>
      </c>
      <c r="O9" s="27">
        <v>0</v>
      </c>
      <c r="P9" s="63">
        <f>(C9+D9+E9+F9+G9+I9+J9+K9+H9)-(L9+M9+N9+O9)</f>
        <v>381</v>
      </c>
      <c r="Q9" s="45">
        <v>1</v>
      </c>
    </row>
    <row r="10" spans="1:17" ht="23.25">
      <c r="A10" s="25" t="s">
        <v>1</v>
      </c>
      <c r="B10" s="23" t="s">
        <v>30</v>
      </c>
      <c r="C10" s="26">
        <v>400</v>
      </c>
      <c r="D10" s="26">
        <v>2</v>
      </c>
      <c r="E10" s="26">
        <v>0</v>
      </c>
      <c r="F10" s="26">
        <v>30</v>
      </c>
      <c r="G10" s="26">
        <v>0</v>
      </c>
      <c r="H10" s="26">
        <v>40</v>
      </c>
      <c r="I10" s="38">
        <v>0</v>
      </c>
      <c r="J10" s="26">
        <v>20</v>
      </c>
      <c r="K10" s="26">
        <v>40</v>
      </c>
      <c r="L10" s="26">
        <v>154</v>
      </c>
      <c r="M10" s="26">
        <v>0</v>
      </c>
      <c r="N10" s="26">
        <v>0</v>
      </c>
      <c r="O10" s="27">
        <v>0</v>
      </c>
      <c r="P10" s="63">
        <f>(C10+D10+E10+F10+G10+I10+J10+K10+H10)-(L10+M10+N10+O10)</f>
        <v>378</v>
      </c>
      <c r="Q10" s="45">
        <v>2</v>
      </c>
    </row>
    <row r="11" spans="1:17" ht="23.25">
      <c r="A11" s="25"/>
      <c r="B11" s="23"/>
      <c r="C11" s="26"/>
      <c r="D11" s="26"/>
      <c r="E11" s="26"/>
      <c r="F11" s="26"/>
      <c r="G11" s="26"/>
      <c r="H11" s="26"/>
      <c r="I11" s="38"/>
      <c r="J11" s="26"/>
      <c r="K11" s="26"/>
      <c r="L11" s="26"/>
      <c r="M11" s="26"/>
      <c r="N11" s="26"/>
      <c r="O11" s="27"/>
      <c r="P11" s="63"/>
      <c r="Q11" s="45"/>
    </row>
    <row r="12" spans="1:17" ht="23.25">
      <c r="A12" s="25"/>
      <c r="B12" s="23"/>
      <c r="C12" s="26"/>
      <c r="D12" s="26"/>
      <c r="E12" s="26"/>
      <c r="F12" s="26"/>
      <c r="G12" s="26"/>
      <c r="H12" s="26"/>
      <c r="I12" s="38"/>
      <c r="J12" s="26"/>
      <c r="K12" s="26"/>
      <c r="L12" s="26"/>
      <c r="M12" s="26"/>
      <c r="N12" s="26"/>
      <c r="O12" s="27"/>
      <c r="P12" s="63"/>
      <c r="Q12" s="45"/>
    </row>
    <row r="13" spans="1:17" ht="23.25">
      <c r="A13" s="25"/>
      <c r="B13" s="23"/>
      <c r="C13" s="26"/>
      <c r="D13" s="26"/>
      <c r="E13" s="26"/>
      <c r="F13" s="26"/>
      <c r="G13" s="26"/>
      <c r="H13" s="26"/>
      <c r="I13" s="38"/>
      <c r="J13" s="33"/>
      <c r="K13" s="26"/>
      <c r="L13" s="26"/>
      <c r="M13" s="26"/>
      <c r="N13" s="26"/>
      <c r="O13" s="27"/>
      <c r="P13" s="63"/>
      <c r="Q13" s="45"/>
    </row>
    <row r="14" spans="1:17" ht="23.25">
      <c r="A14" s="25"/>
      <c r="B14" s="23"/>
      <c r="C14" s="26"/>
      <c r="D14" s="26"/>
      <c r="E14" s="26"/>
      <c r="F14" s="26"/>
      <c r="G14" s="26"/>
      <c r="H14" s="26"/>
      <c r="I14" s="38"/>
      <c r="J14" s="33"/>
      <c r="K14" s="26"/>
      <c r="L14" s="26"/>
      <c r="M14" s="26"/>
      <c r="N14" s="26"/>
      <c r="O14" s="27"/>
      <c r="P14" s="63"/>
      <c r="Q14" s="45"/>
    </row>
    <row r="15" spans="1:17" ht="23.25">
      <c r="A15" s="25"/>
      <c r="B15" s="23"/>
      <c r="C15" s="26"/>
      <c r="D15" s="26"/>
      <c r="E15" s="26"/>
      <c r="F15" s="26"/>
      <c r="G15" s="26"/>
      <c r="H15" s="26"/>
      <c r="I15" s="38"/>
      <c r="J15" s="33"/>
      <c r="K15" s="26"/>
      <c r="L15" s="26"/>
      <c r="M15" s="26"/>
      <c r="N15" s="26"/>
      <c r="O15" s="27"/>
      <c r="P15" s="63"/>
      <c r="Q15" s="45"/>
    </row>
    <row r="16" spans="1:17" ht="23.25">
      <c r="A16" s="25"/>
      <c r="B16" s="23"/>
      <c r="C16" s="26"/>
      <c r="D16" s="26"/>
      <c r="E16" s="26"/>
      <c r="F16" s="26"/>
      <c r="G16" s="26"/>
      <c r="H16" s="26"/>
      <c r="I16" s="38"/>
      <c r="J16" s="33"/>
      <c r="K16" s="26"/>
      <c r="L16" s="26"/>
      <c r="M16" s="26"/>
      <c r="N16" s="26"/>
      <c r="O16" s="27"/>
      <c r="P16" s="63"/>
      <c r="Q16" s="45"/>
    </row>
    <row r="17" spans="1:17" ht="23.25">
      <c r="A17" s="25"/>
      <c r="B17" s="23"/>
      <c r="C17" s="26"/>
      <c r="D17" s="26"/>
      <c r="E17" s="26"/>
      <c r="F17" s="26"/>
      <c r="G17" s="26"/>
      <c r="H17" s="26"/>
      <c r="I17" s="38"/>
      <c r="J17" s="33"/>
      <c r="K17" s="26"/>
      <c r="L17" s="26"/>
      <c r="M17" s="26"/>
      <c r="N17" s="26"/>
      <c r="O17" s="27"/>
      <c r="P17" s="63"/>
      <c r="Q17" s="45"/>
    </row>
    <row r="18" spans="1:17" ht="24" thickBot="1">
      <c r="A18" s="30"/>
      <c r="B18" s="61"/>
      <c r="C18" s="31"/>
      <c r="D18" s="31"/>
      <c r="E18" s="31"/>
      <c r="F18" s="31"/>
      <c r="G18" s="31"/>
      <c r="H18" s="31"/>
      <c r="I18" s="39"/>
      <c r="J18" s="34"/>
      <c r="K18" s="31"/>
      <c r="L18" s="31"/>
      <c r="M18" s="31"/>
      <c r="N18" s="31"/>
      <c r="O18" s="32"/>
      <c r="P18" s="63"/>
      <c r="Q18" s="62"/>
    </row>
    <row r="19" ht="13.5" thickTop="1"/>
  </sheetData>
  <printOptions horizontalCentered="1"/>
  <pageMargins left="0.3937007874015748" right="0.3937007874015748" top="0.5905511811023623" bottom="0.3937007874015748" header="0" footer="0"/>
  <pageSetup orientation="landscape" paperSize="9" scale="79" r:id="rId2"/>
  <colBreaks count="1" manualBreakCount="1">
    <brk id="1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Q19"/>
  <sheetViews>
    <sheetView view="pageBreakPreview" zoomScale="75" zoomScaleNormal="85" zoomScaleSheetLayoutView="75" workbookViewId="0" topLeftCell="B1">
      <selection activeCell="B9" sqref="B9"/>
    </sheetView>
  </sheetViews>
  <sheetFormatPr defaultColWidth="9.00390625" defaultRowHeight="12.75"/>
  <cols>
    <col min="1" max="1" width="5.75390625" style="0" customWidth="1"/>
    <col min="2" max="2" width="35.625" style="0" customWidth="1"/>
    <col min="3" max="3" width="8.00390625" style="0" customWidth="1"/>
    <col min="4" max="4" width="7.00390625" style="0" customWidth="1"/>
    <col min="5" max="5" width="7.75390625" style="0" customWidth="1"/>
    <col min="6" max="6" width="9.875" style="0" customWidth="1"/>
    <col min="7" max="7" width="8.875" style="0" customWidth="1"/>
    <col min="8" max="8" width="8.125" style="0" customWidth="1"/>
    <col min="9" max="9" width="11.25390625" style="0" customWidth="1"/>
    <col min="10" max="10" width="11.625" style="0" customWidth="1"/>
    <col min="11" max="11" width="11.125" style="0" customWidth="1"/>
    <col min="12" max="12" width="8.75390625" style="0" customWidth="1"/>
    <col min="13" max="13" width="9.75390625" style="0" customWidth="1"/>
    <col min="14" max="14" width="10.625" style="0" customWidth="1"/>
    <col min="15" max="15" width="7.875" style="0" customWidth="1"/>
    <col min="16" max="16" width="7.75390625" style="69" customWidth="1"/>
    <col min="17" max="17" width="6.75390625" style="0" customWidth="1"/>
  </cols>
  <sheetData>
    <row r="4" spans="1:17" ht="93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70"/>
      <c r="Q4" s="1"/>
    </row>
    <row r="5" spans="1:17" ht="13.5" thickTop="1">
      <c r="A5" s="6"/>
      <c r="B5" s="7"/>
      <c r="C5" s="8" t="s">
        <v>8</v>
      </c>
      <c r="D5" s="8" t="s">
        <v>10</v>
      </c>
      <c r="E5" s="8" t="s">
        <v>12</v>
      </c>
      <c r="F5" s="8" t="s">
        <v>14</v>
      </c>
      <c r="G5" s="8" t="s">
        <v>14</v>
      </c>
      <c r="H5" s="8" t="s">
        <v>46</v>
      </c>
      <c r="I5" s="35" t="s">
        <v>17</v>
      </c>
      <c r="J5" s="8" t="s">
        <v>17</v>
      </c>
      <c r="K5" s="35" t="s">
        <v>17</v>
      </c>
      <c r="L5" s="8" t="s">
        <v>19</v>
      </c>
      <c r="M5" s="8" t="s">
        <v>21</v>
      </c>
      <c r="N5" s="8" t="s">
        <v>23</v>
      </c>
      <c r="O5" s="40" t="s">
        <v>25</v>
      </c>
      <c r="P5" s="64"/>
      <c r="Q5" s="6"/>
    </row>
    <row r="6" spans="1:17" ht="12.75">
      <c r="A6" s="10"/>
      <c r="B6" s="11" t="s">
        <v>7</v>
      </c>
      <c r="C6" s="12" t="s">
        <v>9</v>
      </c>
      <c r="D6" s="12" t="s">
        <v>11</v>
      </c>
      <c r="E6" s="12" t="s">
        <v>13</v>
      </c>
      <c r="F6" s="12" t="s">
        <v>15</v>
      </c>
      <c r="G6" s="12" t="s">
        <v>16</v>
      </c>
      <c r="H6" s="12" t="s">
        <v>16</v>
      </c>
      <c r="I6" s="36" t="s">
        <v>16</v>
      </c>
      <c r="J6" s="12" t="s">
        <v>43</v>
      </c>
      <c r="K6" s="36" t="s">
        <v>18</v>
      </c>
      <c r="L6" s="12" t="s">
        <v>20</v>
      </c>
      <c r="M6" s="12" t="s">
        <v>22</v>
      </c>
      <c r="N6" s="12" t="s">
        <v>24</v>
      </c>
      <c r="O6" s="41" t="s">
        <v>26</v>
      </c>
      <c r="P6" s="65" t="s">
        <v>27</v>
      </c>
      <c r="Q6" s="14" t="s">
        <v>29</v>
      </c>
    </row>
    <row r="7" spans="1:17" ht="12.75">
      <c r="A7" s="10"/>
      <c r="B7" s="11"/>
      <c r="C7" s="15" t="s">
        <v>34</v>
      </c>
      <c r="D7" s="12" t="s">
        <v>35</v>
      </c>
      <c r="E7" s="12"/>
      <c r="F7" s="12"/>
      <c r="G7" s="12"/>
      <c r="H7" s="12"/>
      <c r="I7" s="36" t="s">
        <v>31</v>
      </c>
      <c r="J7" s="12"/>
      <c r="K7" s="36" t="s">
        <v>42</v>
      </c>
      <c r="L7" s="12" t="s">
        <v>48</v>
      </c>
      <c r="M7" s="12"/>
      <c r="N7" s="12"/>
      <c r="O7" s="41" t="s">
        <v>38</v>
      </c>
      <c r="P7" s="65" t="s">
        <v>28</v>
      </c>
      <c r="Q7" s="16"/>
    </row>
    <row r="8" spans="1:17" ht="13.5" thickBot="1">
      <c r="A8" s="17"/>
      <c r="B8" s="18"/>
      <c r="C8" s="19" t="s">
        <v>49</v>
      </c>
      <c r="D8" s="19" t="s">
        <v>32</v>
      </c>
      <c r="E8" s="19" t="s">
        <v>32</v>
      </c>
      <c r="F8" s="19" t="s">
        <v>36</v>
      </c>
      <c r="G8" s="19" t="s">
        <v>39</v>
      </c>
      <c r="H8" s="19" t="s">
        <v>39</v>
      </c>
      <c r="I8" s="37" t="s">
        <v>37</v>
      </c>
      <c r="J8" s="19" t="s">
        <v>44</v>
      </c>
      <c r="K8" s="37" t="s">
        <v>39</v>
      </c>
      <c r="L8" s="19" t="s">
        <v>50</v>
      </c>
      <c r="M8" s="19" t="s">
        <v>40</v>
      </c>
      <c r="N8" s="19" t="s">
        <v>40</v>
      </c>
      <c r="O8" s="42" t="s">
        <v>33</v>
      </c>
      <c r="P8" s="66"/>
      <c r="Q8" s="21"/>
    </row>
    <row r="9" spans="1:17" ht="24" thickTop="1">
      <c r="A9" s="25" t="s">
        <v>0</v>
      </c>
      <c r="B9" s="23" t="s">
        <v>67</v>
      </c>
      <c r="C9" s="26">
        <v>300</v>
      </c>
      <c r="D9" s="26">
        <v>2</v>
      </c>
      <c r="E9" s="26">
        <v>0</v>
      </c>
      <c r="F9" s="26">
        <v>40</v>
      </c>
      <c r="G9" s="26">
        <v>30</v>
      </c>
      <c r="H9" s="26">
        <v>40</v>
      </c>
      <c r="I9" s="38">
        <v>0</v>
      </c>
      <c r="J9" s="26">
        <v>20</v>
      </c>
      <c r="K9" s="38">
        <v>0</v>
      </c>
      <c r="L9" s="26">
        <v>155</v>
      </c>
      <c r="M9" s="26">
        <v>0</v>
      </c>
      <c r="N9" s="26">
        <v>0</v>
      </c>
      <c r="O9" s="43">
        <v>0</v>
      </c>
      <c r="P9" s="63">
        <f>(C9+D9+E9+F9+G9+I9+J9+K9+H9)-(L9+M9+N9+O9)</f>
        <v>277</v>
      </c>
      <c r="Q9" s="45">
        <v>1</v>
      </c>
    </row>
    <row r="10" spans="1:17" ht="23.25">
      <c r="A10" s="25"/>
      <c r="B10" s="23"/>
      <c r="C10" s="26"/>
      <c r="D10" s="26"/>
      <c r="E10" s="26"/>
      <c r="F10" s="26"/>
      <c r="G10" s="26"/>
      <c r="H10" s="26"/>
      <c r="I10" s="38"/>
      <c r="J10" s="26"/>
      <c r="K10" s="38"/>
      <c r="L10" s="26"/>
      <c r="M10" s="26"/>
      <c r="N10" s="26"/>
      <c r="O10" s="43"/>
      <c r="P10" s="63"/>
      <c r="Q10" s="45"/>
    </row>
    <row r="11" spans="1:17" ht="23.25">
      <c r="A11" s="25"/>
      <c r="B11" s="23"/>
      <c r="C11" s="26"/>
      <c r="D11" s="26"/>
      <c r="E11" s="26"/>
      <c r="F11" s="26"/>
      <c r="G11" s="26"/>
      <c r="H11" s="26"/>
      <c r="I11" s="38"/>
      <c r="J11" s="26"/>
      <c r="K11" s="38"/>
      <c r="L11" s="26"/>
      <c r="M11" s="26"/>
      <c r="N11" s="26"/>
      <c r="O11" s="43"/>
      <c r="P11" s="63"/>
      <c r="Q11" s="45"/>
    </row>
    <row r="12" spans="1:17" ht="23.25">
      <c r="A12" s="25"/>
      <c r="B12" s="23"/>
      <c r="C12" s="26"/>
      <c r="D12" s="26"/>
      <c r="E12" s="26"/>
      <c r="F12" s="26"/>
      <c r="G12" s="26"/>
      <c r="H12" s="26"/>
      <c r="I12" s="38"/>
      <c r="J12" s="26"/>
      <c r="K12" s="38"/>
      <c r="L12" s="26"/>
      <c r="M12" s="26"/>
      <c r="N12" s="26"/>
      <c r="O12" s="43"/>
      <c r="P12" s="63"/>
      <c r="Q12" s="45"/>
    </row>
    <row r="13" spans="1:17" ht="23.25">
      <c r="A13" s="25"/>
      <c r="B13" s="23"/>
      <c r="C13" s="26"/>
      <c r="D13" s="26"/>
      <c r="E13" s="26"/>
      <c r="F13" s="26"/>
      <c r="G13" s="26"/>
      <c r="H13" s="26"/>
      <c r="I13" s="38"/>
      <c r="J13" s="26"/>
      <c r="K13" s="38"/>
      <c r="L13" s="26"/>
      <c r="M13" s="26"/>
      <c r="N13" s="26"/>
      <c r="O13" s="43"/>
      <c r="P13" s="63"/>
      <c r="Q13" s="45"/>
    </row>
    <row r="14" spans="1:17" ht="23.25">
      <c r="A14" s="25"/>
      <c r="B14" s="23"/>
      <c r="C14" s="26"/>
      <c r="D14" s="26"/>
      <c r="E14" s="26"/>
      <c r="F14" s="26"/>
      <c r="G14" s="26"/>
      <c r="H14" s="26"/>
      <c r="I14" s="38"/>
      <c r="J14" s="26"/>
      <c r="K14" s="38"/>
      <c r="L14" s="26"/>
      <c r="M14" s="26"/>
      <c r="N14" s="26"/>
      <c r="O14" s="43"/>
      <c r="P14" s="63"/>
      <c r="Q14" s="45"/>
    </row>
    <row r="15" spans="1:17" ht="23.25">
      <c r="A15" s="25"/>
      <c r="B15" s="23"/>
      <c r="C15" s="26"/>
      <c r="D15" s="26"/>
      <c r="E15" s="26"/>
      <c r="F15" s="26"/>
      <c r="G15" s="26"/>
      <c r="H15" s="26"/>
      <c r="I15" s="38"/>
      <c r="J15" s="26"/>
      <c r="K15" s="38"/>
      <c r="L15" s="26"/>
      <c r="M15" s="26"/>
      <c r="N15" s="26"/>
      <c r="O15" s="43"/>
      <c r="P15" s="63"/>
      <c r="Q15" s="45"/>
    </row>
    <row r="16" spans="1:17" ht="23.25">
      <c r="A16" s="25"/>
      <c r="B16" s="23"/>
      <c r="C16" s="26"/>
      <c r="D16" s="26"/>
      <c r="E16" s="26"/>
      <c r="F16" s="26"/>
      <c r="G16" s="26"/>
      <c r="H16" s="26"/>
      <c r="I16" s="38"/>
      <c r="J16" s="26"/>
      <c r="K16" s="38"/>
      <c r="L16" s="26"/>
      <c r="M16" s="26"/>
      <c r="N16" s="26"/>
      <c r="O16" s="43"/>
      <c r="P16" s="63"/>
      <c r="Q16" s="45"/>
    </row>
    <row r="17" spans="1:17" ht="23.25">
      <c r="A17" s="25"/>
      <c r="B17" s="23"/>
      <c r="C17" s="26"/>
      <c r="D17" s="26"/>
      <c r="E17" s="26"/>
      <c r="F17" s="26"/>
      <c r="G17" s="26"/>
      <c r="H17" s="26"/>
      <c r="I17" s="38"/>
      <c r="J17" s="26"/>
      <c r="K17" s="38"/>
      <c r="L17" s="26"/>
      <c r="M17" s="26"/>
      <c r="N17" s="26"/>
      <c r="O17" s="43"/>
      <c r="P17" s="63"/>
      <c r="Q17" s="45"/>
    </row>
    <row r="18" spans="1:17" ht="24" thickBot="1">
      <c r="A18" s="30"/>
      <c r="B18" s="24"/>
      <c r="C18" s="31"/>
      <c r="D18" s="31"/>
      <c r="E18" s="31"/>
      <c r="F18" s="31"/>
      <c r="G18" s="31"/>
      <c r="H18" s="31"/>
      <c r="I18" s="39"/>
      <c r="J18" s="31"/>
      <c r="K18" s="39"/>
      <c r="L18" s="31"/>
      <c r="M18" s="31"/>
      <c r="N18" s="31"/>
      <c r="O18" s="44"/>
      <c r="P18" s="63"/>
      <c r="Q18" s="46"/>
    </row>
    <row r="19" spans="7:8" ht="24" thickTop="1">
      <c r="G19" s="71"/>
      <c r="H19" s="72"/>
    </row>
  </sheetData>
  <printOptions horizontalCentered="1"/>
  <pageMargins left="0.3937007874015748" right="0.3937007874015748" top="0.5905511811023623" bottom="0.3937007874015748" header="0" footer="0"/>
  <pageSetup orientation="landscape" paperSize="9" scale="79" r:id="rId2"/>
  <colBreaks count="1" manualBreakCount="1"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"/>
    </sheetView>
  </sheetViews>
  <sheetFormatPr defaultColWidth="9.00390625" defaultRowHeight="12.75"/>
  <sheetData/>
  <printOptions/>
  <pageMargins left="0.1968503937007874" right="0.1968503937007874" top="0.984251968503937" bottom="0.984251968503937" header="0" footer="0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Mitja Plohl</dc:creator>
  <cp:keywords/>
  <dc:description/>
  <cp:lastModifiedBy>Iztok Urlavb</cp:lastModifiedBy>
  <cp:lastPrinted>2006-04-23T18:25:23Z</cp:lastPrinted>
  <dcterms:created xsi:type="dcterms:W3CDTF">2003-03-16T15:35:44Z</dcterms:created>
  <dcterms:modified xsi:type="dcterms:W3CDTF">2006-04-23T20:26:39Z</dcterms:modified>
  <cp:category/>
  <cp:version/>
  <cp:contentType/>
  <cp:contentStatus/>
</cp:coreProperties>
</file>